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 firstSheet="1" activeTab="5"/>
  </bookViews>
  <sheets>
    <sheet name="US Sen &amp; US Rep" sheetId="1" r:id="rId1"/>
    <sheet name="Sup Ct" sheetId="27" r:id="rId2"/>
    <sheet name="App Ct &amp; Voting Stats" sheetId="23" r:id="rId3"/>
    <sheet name="Leg 01" sheetId="19" r:id="rId4"/>
    <sheet name="Co Comm - Co Treas" sheetId="24" r:id="rId5"/>
    <sheet name="Precinct" sheetId="28" r:id="rId6"/>
  </sheets>
  <definedNames>
    <definedName name="_xlnm.Print_Titles" localSheetId="2">'App Ct &amp; Voting Stats'!$A:$A,'App Ct &amp; Voting Stats'!$1:$6</definedName>
    <definedName name="_xlnm.Print_Titles" localSheetId="4">'Co Comm - Co Treas'!$A:$A,'Co Comm - Co Treas'!$1:$6</definedName>
    <definedName name="_xlnm.Print_Titles" localSheetId="3">'Leg 01'!$1:$6</definedName>
    <definedName name="_xlnm.Print_Titles" localSheetId="5">Precinct!$1:$3</definedName>
    <definedName name="_xlnm.Print_Titles" localSheetId="1">'Sup Ct'!$A:$A,'Sup Ct'!$1:$6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C13" i="24" l="1"/>
  <c r="H13" i="19" l="1"/>
  <c r="G13" i="24" l="1"/>
  <c r="D13" i="19" l="1"/>
  <c r="G13" i="19"/>
  <c r="D13" i="24"/>
  <c r="F13" i="23" l="1"/>
  <c r="D13" i="23"/>
  <c r="C13" i="23"/>
  <c r="B13" i="23"/>
  <c r="B13" i="27"/>
  <c r="F13" i="27"/>
  <c r="E13" i="27"/>
  <c r="D13" i="27"/>
  <c r="C13" i="27"/>
  <c r="K13" i="1" l="1"/>
  <c r="J13" i="1"/>
  <c r="I13" i="1"/>
  <c r="H13" i="1"/>
  <c r="G13" i="1"/>
  <c r="F13" i="1"/>
  <c r="E13" i="1"/>
  <c r="D13" i="1"/>
  <c r="C13" i="1"/>
  <c r="B13" i="1"/>
  <c r="F13" i="24" l="1"/>
  <c r="I13" i="19"/>
  <c r="C13" i="19" l="1"/>
  <c r="B13" i="19" l="1"/>
  <c r="F13" i="19" l="1"/>
  <c r="H13" i="24" l="1"/>
  <c r="E13" i="24"/>
  <c r="B13" i="24"/>
  <c r="E13" i="19"/>
  <c r="E7" i="23" l="1"/>
  <c r="E8" i="23"/>
  <c r="G8" i="23" s="1"/>
  <c r="E9" i="23"/>
  <c r="G9" i="23" s="1"/>
  <c r="E10" i="23"/>
  <c r="G10" i="23" s="1"/>
  <c r="E11" i="23"/>
  <c r="G11" i="23" s="1"/>
  <c r="E12" i="23"/>
  <c r="G12" i="23" s="1"/>
  <c r="G7" i="23" l="1"/>
  <c r="E13" i="23"/>
  <c r="G13" i="23" l="1"/>
</calcChain>
</file>

<file path=xl/sharedStrings.xml><?xml version="1.0" encoding="utf-8"?>
<sst xmlns="http://schemas.openxmlformats.org/spreadsheetml/2006/main" count="171" uniqueCount="99">
  <si>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</si>
  <si>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</si>
  <si>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</si>
  <si>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</si>
  <si>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</si>
  <si>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</si>
  <si>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</si>
  <si>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</si>
  <si>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</si>
  <si>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</si>
  <si>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</si>
  <si>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</si>
  <si>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</si>
  <si>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</si>
  <si>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</si>
  <si>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</si>
  <si>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</si>
  <si>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</si>
  <si>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</si>
  <si>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</si>
  <si>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</si>
  <si>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</si>
  <si>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</si>
  <si>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</si>
  <si>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</si>
  <si>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</si>
  <si>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</si>
  <si>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</si>
  <si>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</si>
  <si>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</si>
  <si>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</si>
  <si>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</si>
  <si>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</si>
  <si>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</si>
  <si>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</si>
  <si>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</si>
  <si>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</si>
  <si>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</si>
  <si>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</si>
  <si>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</si>
  <si>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</si>
  <si>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</si>
  <si>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</si>
  <si>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</si>
  <si>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</si>
  <si>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</si>
  <si>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</si>
  <si>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</si>
  <si>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</si>
  <si>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DISTRICT 1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</si>
  <si>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</si>
  <si>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</si>
  <si>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</si>
  <si>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</si>
  <si>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</si>
  <si>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</si>
  <si>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Steve Tanner</t>
  </si>
  <si>
    <t>Shawn A. Keough</t>
  </si>
  <si>
    <t>Glenn Rohrer</t>
  </si>
  <si>
    <t>Kate McAlister</t>
  </si>
  <si>
    <t>Heather Scott</t>
  </si>
  <si>
    <t>Bob Vickaryous</t>
  </si>
  <si>
    <t>Sage G. Dixon</t>
  </si>
  <si>
    <t>Democrat</t>
  </si>
  <si>
    <t>BF/Kootenai</t>
  </si>
  <si>
    <t>Copeland</t>
  </si>
  <si>
    <t>Moyie</t>
  </si>
  <si>
    <t>Naples</t>
  </si>
  <si>
    <t>North Bonners Ferry</t>
  </si>
  <si>
    <t>Valley View</t>
  </si>
  <si>
    <t>BF/KOOTENAI</t>
  </si>
  <si>
    <t>COPELAND</t>
  </si>
  <si>
    <t>MOYIE</t>
  </si>
  <si>
    <t>NAPLES</t>
  </si>
  <si>
    <t>NORTH BONNERS FERRY</t>
  </si>
  <si>
    <t>VALLEY VIEW</t>
  </si>
  <si>
    <t>Walt Kirby</t>
  </si>
  <si>
    <t>Dan R. Dinning</t>
  </si>
  <si>
    <t>Dave Kramer</t>
  </si>
  <si>
    <t>David Schuman</t>
  </si>
  <si>
    <t>Greg Sprungl</t>
  </si>
  <si>
    <t>Donna Capurso</t>
  </si>
  <si>
    <t>Jack Douglas</t>
  </si>
  <si>
    <t>Debra Lynn Flory</t>
  </si>
  <si>
    <t>Stephen Frederick Howlett</t>
  </si>
  <si>
    <t>Craig Kelson</t>
  </si>
  <si>
    <t>Kris Lonborg</t>
  </si>
  <si>
    <t>Delia Owens</t>
  </si>
  <si>
    <t>Linda Alt</t>
  </si>
  <si>
    <t>Ken Carter</t>
  </si>
  <si>
    <t>Caleb Davis</t>
  </si>
  <si>
    <t>Larry DeVore</t>
  </si>
  <si>
    <t>Tim Dillin</t>
  </si>
  <si>
    <t>Wesley C. Hubbard</t>
  </si>
  <si>
    <t>David Wilson</t>
  </si>
  <si>
    <t>DEM W/I</t>
  </si>
  <si>
    <t>Stephen F. Howlett</t>
  </si>
  <si>
    <t>LEGISLATIVE DIST 1</t>
  </si>
  <si>
    <t>Douglas B Evans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</si>
</sst>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3" fontId="2" fillId="0" borderId="12" xfId="0" applyNumberFormat="1" applyFont="1" applyBorder="1" applyAlignment="1" applyProtection="1">
      <alignment horizontal="center"/>
    </xf>
    <xf numFmtId="3" fontId="2" fillId="0" borderId="27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4" xfId="0" applyFont="1" applyBorder="1" applyAlignment="1" applyProtection="1">
      <alignment horizontal="center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/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1" fontId="3" fillId="0" borderId="1" xfId="0" applyNumberFormat="1" applyFont="1" applyBorder="1" applyAlignment="1" applyProtection="1">
      <alignment horizontal="left"/>
    </xf>
    <xf numFmtId="0" fontId="3" fillId="0" borderId="1" xfId="0" applyFont="1" applyBorder="1" applyProtection="1"/>
    <xf numFmtId="0" fontId="0" fillId="0" borderId="1" xfId="0" applyBorder="1" applyProtection="1"/>
    <xf numFmtId="0" fontId="2" fillId="0" borderId="1" xfId="0" applyFont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 applyProtection="1">
      <alignment horizontal="center" vertical="center" textRotation="90" wrapText="1"/>
    </xf>
    <xf numFmtId="1" fontId="2" fillId="0" borderId="42" xfId="0" applyNumberFormat="1" applyFont="1" applyFill="1" applyBorder="1" applyAlignment="1" applyProtection="1">
      <alignment horizontal="center" vertical="center" textRotation="90" wrapText="1"/>
    </xf>
    <xf numFmtId="3" fontId="2" fillId="0" borderId="21" xfId="0" applyNumberFormat="1" applyFont="1" applyBorder="1" applyAlignment="1" applyProtection="1">
      <alignment horizontal="left"/>
    </xf>
    <xf numFmtId="1" fontId="2" fillId="0" borderId="28" xfId="0" applyNumberFormat="1" applyFont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left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left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/>
    </xf>
    <xf numFmtId="1" fontId="3" fillId="0" borderId="3" xfId="0" applyNumberFormat="1" applyFont="1" applyBorder="1" applyAlignment="1" applyProtection="1">
      <alignment horizontal="left"/>
    </xf>
    <xf numFmtId="0" fontId="2" fillId="0" borderId="3" xfId="0" applyFont="1" applyBorder="1"/>
    <xf numFmtId="0" fontId="2" fillId="0" borderId="3" xfId="0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4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zoomScaleNormal="100" zoomScaleSheetLayoutView="100" workbookViewId="0">
      <selection activeCell="F28" sqref="F28"/>
    </sheetView>
  </sheetViews>
  <sheetFormatPr defaultColWidth="9.109375" defaultRowHeight="13.8" x14ac:dyDescent="0.3"/>
  <cols>
    <col min="1" max="1" width="15.33203125" style="20" bestFit="1" customWidth="1"/>
    <col min="2" max="5" width="7.88671875" style="20" customWidth="1"/>
    <col min="6" max="11" width="7.88671875" style="38" customWidth="1"/>
    <col min="12" max="16384" width="9.109375" style="14"/>
  </cols>
  <sheetData>
    <row r="1" spans="1:11" x14ac:dyDescent="0.3">
      <c r="A1" s="28"/>
      <c r="B1" s="108"/>
      <c r="C1" s="109"/>
      <c r="D1" s="109"/>
      <c r="E1" s="110"/>
      <c r="F1" s="105" t="s">
        <v>22</v>
      </c>
      <c r="G1" s="106"/>
      <c r="H1" s="106"/>
      <c r="I1" s="106"/>
      <c r="J1" s="106"/>
      <c r="K1" s="107"/>
    </row>
    <row r="2" spans="1:11" s="30" customFormat="1" x14ac:dyDescent="0.3">
      <c r="A2" s="29"/>
      <c r="B2" s="102" t="s">
        <v>22</v>
      </c>
      <c r="C2" s="103"/>
      <c r="D2" s="103"/>
      <c r="E2" s="104"/>
      <c r="F2" s="102" t="s">
        <v>24</v>
      </c>
      <c r="G2" s="103"/>
      <c r="H2" s="103"/>
      <c r="I2" s="103"/>
      <c r="J2" s="103"/>
      <c r="K2" s="104"/>
    </row>
    <row r="3" spans="1:11" s="30" customFormat="1" x14ac:dyDescent="0.3">
      <c r="A3" s="31"/>
      <c r="B3" s="99" t="s">
        <v>23</v>
      </c>
      <c r="C3" s="100"/>
      <c r="D3" s="100"/>
      <c r="E3" s="101"/>
      <c r="F3" s="99" t="s">
        <v>49</v>
      </c>
      <c r="G3" s="100"/>
      <c r="H3" s="100"/>
      <c r="I3" s="100"/>
      <c r="J3" s="100"/>
      <c r="K3" s="101"/>
    </row>
    <row r="4" spans="1:11" ht="13.5" customHeight="1" x14ac:dyDescent="0.3">
      <c r="A4" s="32"/>
      <c r="B4" s="1" t="s">
        <v>34</v>
      </c>
      <c r="C4" s="1" t="s">
        <v>34</v>
      </c>
      <c r="D4" s="1" t="s">
        <v>1</v>
      </c>
      <c r="E4" s="1" t="s">
        <v>2</v>
      </c>
      <c r="F4" s="1" t="s">
        <v>1</v>
      </c>
      <c r="G4" s="1" t="s">
        <v>1</v>
      </c>
      <c r="H4" s="1" t="s">
        <v>1</v>
      </c>
      <c r="I4" s="1" t="s">
        <v>2</v>
      </c>
      <c r="J4" s="1" t="s">
        <v>2</v>
      </c>
      <c r="K4" s="1" t="s">
        <v>2</v>
      </c>
    </row>
    <row r="5" spans="1:11" s="15" customFormat="1" ht="88.2" customHeight="1" thickBot="1" x14ac:dyDescent="0.3">
      <c r="A5" s="33" t="s">
        <v>6</v>
      </c>
      <c r="B5" s="5" t="s">
        <v>35</v>
      </c>
      <c r="C5" s="5" t="s">
        <v>36</v>
      </c>
      <c r="D5" s="5" t="s">
        <v>37</v>
      </c>
      <c r="E5" s="5" t="s">
        <v>38</v>
      </c>
      <c r="F5" s="5" t="s">
        <v>50</v>
      </c>
      <c r="G5" s="5" t="s">
        <v>51</v>
      </c>
      <c r="H5" s="5" t="s">
        <v>52</v>
      </c>
      <c r="I5" s="5" t="s">
        <v>53</v>
      </c>
      <c r="J5" s="5" t="s">
        <v>54</v>
      </c>
      <c r="K5" s="5" t="s">
        <v>55</v>
      </c>
    </row>
    <row r="6" spans="1:11" s="19" customFormat="1" ht="14.4" thickBot="1" x14ac:dyDescent="0.35">
      <c r="A6" s="16"/>
      <c r="B6" s="41"/>
      <c r="C6" s="41"/>
      <c r="D6" s="41"/>
      <c r="E6" s="41"/>
      <c r="F6" s="17"/>
      <c r="G6" s="17"/>
      <c r="H6" s="17"/>
      <c r="I6" s="17"/>
      <c r="J6" s="17"/>
      <c r="K6" s="18"/>
    </row>
    <row r="7" spans="1:11" s="19" customFormat="1" x14ac:dyDescent="0.3">
      <c r="A7" s="85" t="s">
        <v>64</v>
      </c>
      <c r="B7" s="65">
        <v>0</v>
      </c>
      <c r="C7" s="57">
        <v>0</v>
      </c>
      <c r="D7" s="57">
        <v>36</v>
      </c>
      <c r="E7" s="51">
        <v>264</v>
      </c>
      <c r="F7" s="34">
        <v>14</v>
      </c>
      <c r="G7" s="67">
        <v>4</v>
      </c>
      <c r="H7" s="23">
        <v>13</v>
      </c>
      <c r="I7" s="34">
        <v>23</v>
      </c>
      <c r="J7" s="74">
        <v>15</v>
      </c>
      <c r="K7" s="61">
        <v>241</v>
      </c>
    </row>
    <row r="8" spans="1:11" s="19" customFormat="1" x14ac:dyDescent="0.3">
      <c r="A8" s="86" t="s">
        <v>65</v>
      </c>
      <c r="B8" s="64">
        <v>0</v>
      </c>
      <c r="C8" s="58">
        <v>0</v>
      </c>
      <c r="D8" s="58">
        <v>7</v>
      </c>
      <c r="E8" s="52">
        <v>181</v>
      </c>
      <c r="F8" s="35">
        <v>4</v>
      </c>
      <c r="G8" s="68">
        <v>2</v>
      </c>
      <c r="H8" s="26">
        <v>4</v>
      </c>
      <c r="I8" s="35">
        <v>11</v>
      </c>
      <c r="J8" s="75">
        <v>16</v>
      </c>
      <c r="K8" s="62">
        <v>165</v>
      </c>
    </row>
    <row r="9" spans="1:11" s="19" customFormat="1" x14ac:dyDescent="0.3">
      <c r="A9" s="87" t="s">
        <v>66</v>
      </c>
      <c r="B9" s="64">
        <v>0</v>
      </c>
      <c r="C9" s="58">
        <v>1</v>
      </c>
      <c r="D9" s="58">
        <v>28</v>
      </c>
      <c r="E9" s="52">
        <v>468</v>
      </c>
      <c r="F9" s="35">
        <v>10</v>
      </c>
      <c r="G9" s="68">
        <v>2</v>
      </c>
      <c r="H9" s="26">
        <v>13</v>
      </c>
      <c r="I9" s="35">
        <v>34</v>
      </c>
      <c r="J9" s="75">
        <v>55</v>
      </c>
      <c r="K9" s="62">
        <v>404</v>
      </c>
    </row>
    <row r="10" spans="1:11" s="19" customFormat="1" x14ac:dyDescent="0.3">
      <c r="A10" s="87" t="s">
        <v>67</v>
      </c>
      <c r="B10" s="64">
        <v>0</v>
      </c>
      <c r="C10" s="58">
        <v>2</v>
      </c>
      <c r="D10" s="58">
        <v>28</v>
      </c>
      <c r="E10" s="52">
        <v>326</v>
      </c>
      <c r="F10" s="35">
        <v>14</v>
      </c>
      <c r="G10" s="68">
        <v>2</v>
      </c>
      <c r="H10" s="26">
        <v>12</v>
      </c>
      <c r="I10" s="35">
        <v>26</v>
      </c>
      <c r="J10" s="75">
        <v>38</v>
      </c>
      <c r="K10" s="62">
        <v>256</v>
      </c>
    </row>
    <row r="11" spans="1:11" s="19" customFormat="1" x14ac:dyDescent="0.3">
      <c r="A11" s="87" t="s">
        <v>68</v>
      </c>
      <c r="B11" s="64">
        <v>1</v>
      </c>
      <c r="C11" s="58">
        <v>1</v>
      </c>
      <c r="D11" s="58">
        <v>31</v>
      </c>
      <c r="E11" s="52">
        <v>354</v>
      </c>
      <c r="F11" s="35">
        <v>8</v>
      </c>
      <c r="G11" s="68">
        <v>4</v>
      </c>
      <c r="H11" s="26">
        <v>17</v>
      </c>
      <c r="I11" s="35">
        <v>37</v>
      </c>
      <c r="J11" s="75">
        <v>50</v>
      </c>
      <c r="K11" s="62">
        <v>278</v>
      </c>
    </row>
    <row r="12" spans="1:11" s="19" customFormat="1" x14ac:dyDescent="0.3">
      <c r="A12" s="87" t="s">
        <v>69</v>
      </c>
      <c r="B12" s="64">
        <v>0</v>
      </c>
      <c r="C12" s="58">
        <v>0</v>
      </c>
      <c r="D12" s="58">
        <v>34</v>
      </c>
      <c r="E12" s="52">
        <v>307</v>
      </c>
      <c r="F12" s="35">
        <v>9</v>
      </c>
      <c r="G12" s="68">
        <v>5</v>
      </c>
      <c r="H12" s="26">
        <v>18</v>
      </c>
      <c r="I12" s="73">
        <v>23</v>
      </c>
      <c r="J12" s="76">
        <v>29</v>
      </c>
      <c r="K12" s="62">
        <v>266</v>
      </c>
    </row>
    <row r="13" spans="1:11" s="19" customFormat="1" x14ac:dyDescent="0.3">
      <c r="A13" s="7" t="s">
        <v>26</v>
      </c>
      <c r="B13" s="21">
        <f t="shared" ref="B13:K13" si="0">SUM(B7:B12)</f>
        <v>1</v>
      </c>
      <c r="C13" s="21">
        <f t="shared" si="0"/>
        <v>4</v>
      </c>
      <c r="D13" s="44">
        <f t="shared" si="0"/>
        <v>164</v>
      </c>
      <c r="E13" s="21">
        <f t="shared" si="0"/>
        <v>1900</v>
      </c>
      <c r="F13" s="21">
        <f t="shared" si="0"/>
        <v>59</v>
      </c>
      <c r="G13" s="21">
        <f t="shared" si="0"/>
        <v>19</v>
      </c>
      <c r="H13" s="21">
        <f t="shared" si="0"/>
        <v>77</v>
      </c>
      <c r="I13" s="21">
        <f t="shared" si="0"/>
        <v>154</v>
      </c>
      <c r="J13" s="21">
        <f t="shared" si="0"/>
        <v>203</v>
      </c>
      <c r="K13" s="21">
        <f t="shared" si="0"/>
        <v>1610</v>
      </c>
    </row>
    <row r="14" spans="1:11" s="19" customFormat="1" x14ac:dyDescent="0.3">
      <c r="A14" s="14"/>
      <c r="B14" s="20"/>
      <c r="C14" s="20"/>
      <c r="D14" s="20"/>
      <c r="E14" s="20"/>
      <c r="F14" s="38"/>
      <c r="G14" s="38"/>
      <c r="H14" s="38"/>
      <c r="I14" s="38"/>
      <c r="J14" s="38"/>
      <c r="K14" s="38"/>
    </row>
    <row r="15" spans="1:11" s="19" customFormat="1" x14ac:dyDescent="0.3">
      <c r="A15" s="20"/>
      <c r="B15" s="20"/>
      <c r="C15" s="20"/>
      <c r="D15" s="20"/>
      <c r="E15" s="20"/>
      <c r="F15" s="38"/>
      <c r="G15" s="38"/>
      <c r="H15" s="38"/>
      <c r="I15" s="38"/>
      <c r="J15" s="38"/>
      <c r="K15" s="38"/>
    </row>
    <row r="16" spans="1:11" s="19" customFormat="1" x14ac:dyDescent="0.3">
      <c r="A16" s="20"/>
      <c r="B16" s="20"/>
      <c r="C16" s="20"/>
      <c r="D16" s="20"/>
      <c r="E16" s="20"/>
      <c r="F16" s="38"/>
      <c r="G16" s="38"/>
      <c r="H16" s="38"/>
      <c r="I16" s="38"/>
      <c r="J16" s="38"/>
      <c r="K16" s="38"/>
    </row>
    <row r="17" spans="1:11" s="19" customFormat="1" x14ac:dyDescent="0.3">
      <c r="A17" s="20"/>
      <c r="B17" s="20"/>
      <c r="C17" s="20"/>
      <c r="D17" s="20"/>
      <c r="E17" s="20"/>
      <c r="F17" s="38"/>
      <c r="G17" s="38"/>
      <c r="H17" s="38"/>
      <c r="I17" s="38"/>
      <c r="J17" s="38"/>
      <c r="K17" s="38"/>
    </row>
    <row r="18" spans="1:11" s="19" customFormat="1" x14ac:dyDescent="0.3">
      <c r="A18" s="20"/>
      <c r="B18" s="20"/>
      <c r="C18" s="20"/>
      <c r="D18" s="20"/>
      <c r="E18" s="20"/>
      <c r="F18" s="38"/>
      <c r="G18" s="38"/>
      <c r="H18" s="38"/>
      <c r="I18" s="38"/>
      <c r="J18" s="38"/>
      <c r="K18" s="38"/>
    </row>
    <row r="19" spans="1:11" s="19" customFormat="1" x14ac:dyDescent="0.3">
      <c r="A19" s="20"/>
      <c r="B19" s="20"/>
      <c r="C19" s="20"/>
      <c r="D19" s="20"/>
      <c r="E19" s="20"/>
      <c r="F19" s="38"/>
      <c r="G19" s="38"/>
      <c r="H19" s="38"/>
      <c r="I19" s="38"/>
      <c r="J19" s="38"/>
      <c r="K19" s="38"/>
    </row>
    <row r="20" spans="1:11" s="19" customFormat="1" x14ac:dyDescent="0.3">
      <c r="A20" s="20"/>
      <c r="B20" s="20"/>
      <c r="C20" s="20"/>
      <c r="D20" s="20"/>
      <c r="E20" s="20"/>
      <c r="F20" s="38"/>
      <c r="G20" s="38"/>
      <c r="H20" s="38"/>
      <c r="I20" s="38"/>
      <c r="J20" s="38"/>
      <c r="K20" s="38"/>
    </row>
    <row r="21" spans="1:11" s="19" customFormat="1" x14ac:dyDescent="0.3">
      <c r="A21" s="20"/>
      <c r="B21" s="20"/>
      <c r="C21" s="20"/>
      <c r="D21" s="20"/>
      <c r="E21" s="20"/>
      <c r="F21" s="38"/>
      <c r="G21" s="38"/>
      <c r="H21" s="38"/>
      <c r="I21" s="38"/>
      <c r="J21" s="38"/>
      <c r="K21" s="38"/>
    </row>
    <row r="22" spans="1:11" s="19" customFormat="1" x14ac:dyDescent="0.3">
      <c r="A22" s="20"/>
      <c r="B22" s="20"/>
      <c r="C22" s="20"/>
      <c r="D22" s="20"/>
      <c r="E22" s="20"/>
      <c r="F22" s="38"/>
      <c r="G22" s="38"/>
      <c r="H22" s="38"/>
      <c r="I22" s="38"/>
      <c r="J22" s="38"/>
      <c r="K22" s="38"/>
    </row>
    <row r="23" spans="1:11" s="19" customFormat="1" x14ac:dyDescent="0.3">
      <c r="A23" s="20"/>
      <c r="B23" s="20"/>
      <c r="C23" s="20"/>
      <c r="D23" s="20"/>
      <c r="E23" s="20"/>
      <c r="F23" s="38"/>
      <c r="G23" s="38"/>
      <c r="H23" s="38"/>
      <c r="I23" s="38"/>
      <c r="J23" s="38"/>
      <c r="K23" s="38"/>
    </row>
    <row r="24" spans="1:11" s="19" customFormat="1" x14ac:dyDescent="0.3">
      <c r="A24" s="20"/>
      <c r="B24" s="20"/>
      <c r="C24" s="20"/>
      <c r="D24" s="20"/>
      <c r="E24" s="20"/>
      <c r="F24" s="38"/>
      <c r="G24" s="38"/>
      <c r="H24" s="38"/>
      <c r="I24" s="38"/>
      <c r="J24" s="38"/>
      <c r="K24" s="38"/>
    </row>
    <row r="25" spans="1:11" s="19" customFormat="1" x14ac:dyDescent="0.3">
      <c r="A25" s="20"/>
      <c r="B25" s="20"/>
      <c r="C25" s="20"/>
      <c r="D25" s="20"/>
      <c r="E25" s="20"/>
      <c r="F25" s="38"/>
      <c r="G25" s="38"/>
      <c r="H25" s="38"/>
      <c r="I25" s="38"/>
      <c r="J25" s="38"/>
      <c r="K25" s="38"/>
    </row>
    <row r="26" spans="1:11" s="19" customFormat="1" x14ac:dyDescent="0.3">
      <c r="A26" s="20"/>
      <c r="B26" s="20"/>
      <c r="C26" s="20"/>
      <c r="D26" s="20"/>
      <c r="E26" s="20"/>
      <c r="F26" s="38"/>
      <c r="G26" s="38"/>
      <c r="H26" s="38"/>
      <c r="I26" s="38"/>
      <c r="J26" s="38"/>
      <c r="K26" s="38"/>
    </row>
    <row r="27" spans="1:11" s="19" customFormat="1" x14ac:dyDescent="0.3">
      <c r="A27" s="20"/>
      <c r="B27" s="20"/>
      <c r="C27" s="20"/>
      <c r="D27" s="20"/>
      <c r="E27" s="20"/>
      <c r="F27" s="38"/>
      <c r="G27" s="38"/>
      <c r="H27" s="38"/>
      <c r="I27" s="38"/>
      <c r="J27" s="38"/>
      <c r="K27" s="38"/>
    </row>
    <row r="28" spans="1:11" s="19" customFormat="1" x14ac:dyDescent="0.3">
      <c r="A28" s="20"/>
      <c r="B28" s="20"/>
      <c r="C28" s="20"/>
      <c r="D28" s="20"/>
      <c r="E28" s="20"/>
      <c r="F28" s="38"/>
      <c r="G28" s="38"/>
      <c r="H28" s="38"/>
      <c r="I28" s="38"/>
      <c r="J28" s="38"/>
      <c r="K28" s="38"/>
    </row>
    <row r="29" spans="1:11" s="19" customFormat="1" x14ac:dyDescent="0.3">
      <c r="A29" s="20"/>
      <c r="B29" s="20"/>
      <c r="C29" s="20"/>
      <c r="D29" s="20"/>
      <c r="E29" s="20"/>
      <c r="F29" s="38"/>
      <c r="G29" s="38"/>
      <c r="H29" s="38"/>
      <c r="I29" s="38"/>
      <c r="J29" s="38"/>
      <c r="K29" s="38"/>
    </row>
    <row r="30" spans="1:11" s="19" customFormat="1" x14ac:dyDescent="0.3">
      <c r="A30" s="20"/>
      <c r="B30" s="20"/>
      <c r="C30" s="20"/>
      <c r="D30" s="20"/>
      <c r="E30" s="20"/>
      <c r="F30" s="38"/>
      <c r="G30" s="38"/>
      <c r="H30" s="38"/>
      <c r="I30" s="38"/>
      <c r="J30" s="38"/>
      <c r="K30" s="38"/>
    </row>
    <row r="31" spans="1:11" s="19" customFormat="1" x14ac:dyDescent="0.3">
      <c r="A31" s="20"/>
      <c r="B31" s="20"/>
      <c r="C31" s="20"/>
      <c r="D31" s="20"/>
      <c r="E31" s="20"/>
      <c r="F31" s="38"/>
      <c r="G31" s="38"/>
      <c r="H31" s="38"/>
      <c r="I31" s="38"/>
      <c r="J31" s="38"/>
      <c r="K31" s="38"/>
    </row>
    <row r="32" spans="1:11" s="19" customFormat="1" x14ac:dyDescent="0.3">
      <c r="A32" s="20"/>
      <c r="B32" s="20"/>
      <c r="C32" s="20"/>
      <c r="D32" s="20"/>
      <c r="E32" s="20"/>
      <c r="F32" s="38"/>
      <c r="G32" s="38"/>
      <c r="H32" s="38"/>
      <c r="I32" s="38"/>
      <c r="J32" s="38"/>
      <c r="K32" s="38"/>
    </row>
    <row r="33" spans="1:12" s="19" customFormat="1" x14ac:dyDescent="0.3">
      <c r="A33" s="20"/>
      <c r="B33" s="20"/>
      <c r="C33" s="20"/>
      <c r="D33" s="20"/>
      <c r="E33" s="20"/>
      <c r="F33" s="38"/>
      <c r="G33" s="38"/>
      <c r="H33" s="38"/>
      <c r="I33" s="38"/>
      <c r="J33" s="38"/>
      <c r="K33" s="38"/>
    </row>
    <row r="34" spans="1:12" s="19" customFormat="1" x14ac:dyDescent="0.3">
      <c r="A34" s="20"/>
      <c r="B34" s="20"/>
      <c r="C34" s="20"/>
      <c r="D34" s="20"/>
      <c r="E34" s="20"/>
      <c r="F34" s="38"/>
      <c r="G34" s="38"/>
      <c r="H34" s="38"/>
      <c r="I34" s="38"/>
      <c r="J34" s="38"/>
      <c r="K34" s="38"/>
    </row>
    <row r="35" spans="1:12" s="19" customFormat="1" x14ac:dyDescent="0.3">
      <c r="A35" s="20"/>
      <c r="B35" s="20"/>
      <c r="C35" s="20"/>
      <c r="D35" s="20"/>
      <c r="E35" s="20"/>
      <c r="F35" s="38"/>
      <c r="G35" s="38"/>
      <c r="H35" s="38"/>
      <c r="I35" s="38"/>
      <c r="J35" s="38"/>
      <c r="K35" s="38"/>
    </row>
    <row r="36" spans="1:12" s="19" customFormat="1" x14ac:dyDescent="0.3">
      <c r="A36" s="20"/>
      <c r="B36" s="20"/>
      <c r="C36" s="20"/>
      <c r="D36" s="20"/>
      <c r="E36" s="20"/>
      <c r="F36" s="38"/>
      <c r="G36" s="38"/>
      <c r="H36" s="38"/>
      <c r="I36" s="38"/>
      <c r="J36" s="38"/>
      <c r="K36" s="38"/>
    </row>
    <row r="37" spans="1:12" s="19" customFormat="1" x14ac:dyDescent="0.3">
      <c r="A37" s="20"/>
      <c r="B37" s="20"/>
      <c r="C37" s="20"/>
      <c r="D37" s="20"/>
      <c r="E37" s="20"/>
      <c r="F37" s="38"/>
      <c r="G37" s="38"/>
      <c r="H37" s="38"/>
      <c r="I37" s="38"/>
      <c r="J37" s="38"/>
      <c r="K37" s="38"/>
    </row>
    <row r="38" spans="1:12" s="19" customFormat="1" x14ac:dyDescent="0.3">
      <c r="A38" s="20"/>
      <c r="B38" s="20"/>
      <c r="C38" s="20"/>
      <c r="D38" s="20"/>
      <c r="E38" s="20"/>
      <c r="F38" s="38"/>
      <c r="G38" s="38"/>
      <c r="H38" s="38"/>
      <c r="I38" s="38"/>
      <c r="J38" s="38"/>
      <c r="K38" s="38"/>
      <c r="L38" s="36"/>
    </row>
    <row r="39" spans="1:12" s="19" customFormat="1" x14ac:dyDescent="0.3">
      <c r="A39" s="20"/>
      <c r="B39" s="20"/>
      <c r="C39" s="20"/>
      <c r="D39" s="20"/>
      <c r="E39" s="20"/>
      <c r="F39" s="38"/>
      <c r="G39" s="38"/>
      <c r="H39" s="38"/>
      <c r="I39" s="38"/>
      <c r="J39" s="38"/>
      <c r="K39" s="38"/>
      <c r="L39" s="36"/>
    </row>
    <row r="40" spans="1:12" s="19" customFormat="1" x14ac:dyDescent="0.3">
      <c r="A40" s="20"/>
      <c r="B40" s="20"/>
      <c r="C40" s="20"/>
      <c r="D40" s="20"/>
      <c r="E40" s="20"/>
      <c r="F40" s="38"/>
      <c r="G40" s="38"/>
      <c r="H40" s="38"/>
      <c r="I40" s="38"/>
      <c r="J40" s="38"/>
      <c r="K40" s="38"/>
    </row>
    <row r="41" spans="1:12" s="19" customFormat="1" x14ac:dyDescent="0.3">
      <c r="A41" s="20"/>
      <c r="B41" s="20"/>
      <c r="C41" s="20"/>
      <c r="D41" s="20"/>
      <c r="E41" s="20"/>
      <c r="F41" s="38"/>
      <c r="G41" s="38"/>
      <c r="H41" s="38"/>
      <c r="I41" s="38"/>
      <c r="J41" s="38"/>
      <c r="K41" s="38"/>
    </row>
    <row r="42" spans="1:12" s="19" customFormat="1" x14ac:dyDescent="0.3">
      <c r="A42" s="20"/>
      <c r="B42" s="20"/>
      <c r="C42" s="20"/>
      <c r="D42" s="20"/>
      <c r="E42" s="20"/>
      <c r="F42" s="38"/>
      <c r="G42" s="38"/>
      <c r="H42" s="38"/>
      <c r="I42" s="38"/>
      <c r="J42" s="38"/>
      <c r="K42" s="38"/>
    </row>
    <row r="43" spans="1:12" s="19" customFormat="1" x14ac:dyDescent="0.3">
      <c r="A43" s="20"/>
      <c r="B43" s="20"/>
      <c r="C43" s="20"/>
      <c r="D43" s="20"/>
      <c r="E43" s="20"/>
      <c r="F43" s="38"/>
      <c r="G43" s="38"/>
      <c r="H43" s="38"/>
      <c r="I43" s="38"/>
      <c r="J43" s="38"/>
      <c r="K43" s="38"/>
    </row>
    <row r="44" spans="1:12" s="19" customFormat="1" x14ac:dyDescent="0.3">
      <c r="A44" s="20"/>
      <c r="B44" s="20"/>
      <c r="C44" s="20"/>
      <c r="D44" s="20"/>
      <c r="E44" s="20"/>
      <c r="F44" s="38"/>
      <c r="G44" s="38"/>
      <c r="H44" s="38"/>
      <c r="I44" s="38"/>
      <c r="J44" s="38"/>
      <c r="K44" s="38"/>
    </row>
    <row r="45" spans="1:12" s="19" customFormat="1" x14ac:dyDescent="0.3">
      <c r="A45" s="20"/>
      <c r="B45" s="20"/>
      <c r="C45" s="20"/>
      <c r="D45" s="20"/>
      <c r="E45" s="20"/>
      <c r="F45" s="38"/>
      <c r="G45" s="38"/>
      <c r="H45" s="38"/>
      <c r="I45" s="38"/>
      <c r="J45" s="38"/>
      <c r="K45" s="38"/>
    </row>
    <row r="46" spans="1:12" s="19" customFormat="1" x14ac:dyDescent="0.3">
      <c r="A46" s="20"/>
      <c r="B46" s="20"/>
      <c r="C46" s="20"/>
      <c r="D46" s="20"/>
      <c r="E46" s="20"/>
      <c r="F46" s="38"/>
      <c r="G46" s="38"/>
      <c r="H46" s="38"/>
      <c r="I46" s="38"/>
      <c r="J46" s="38"/>
      <c r="K46" s="38"/>
    </row>
    <row r="47" spans="1:12" s="19" customFormat="1" x14ac:dyDescent="0.3">
      <c r="A47" s="20"/>
      <c r="B47" s="20"/>
      <c r="C47" s="20"/>
      <c r="D47" s="20"/>
      <c r="E47" s="20"/>
      <c r="F47" s="38"/>
      <c r="G47" s="38"/>
      <c r="H47" s="38"/>
      <c r="I47" s="38"/>
      <c r="J47" s="38"/>
      <c r="K47" s="38"/>
    </row>
    <row r="48" spans="1:12" s="19" customFormat="1" x14ac:dyDescent="0.3">
      <c r="A48" s="20"/>
      <c r="B48" s="20"/>
      <c r="C48" s="20"/>
      <c r="D48" s="20"/>
      <c r="E48" s="20"/>
      <c r="F48" s="38"/>
      <c r="G48" s="38"/>
      <c r="H48" s="38"/>
      <c r="I48" s="38"/>
      <c r="J48" s="38"/>
      <c r="K48" s="38"/>
    </row>
    <row r="49" spans="1:12" s="19" customFormat="1" x14ac:dyDescent="0.3">
      <c r="A49" s="20"/>
      <c r="B49" s="20"/>
      <c r="C49" s="20"/>
      <c r="D49" s="20"/>
      <c r="E49" s="20"/>
      <c r="F49" s="38"/>
      <c r="G49" s="38"/>
      <c r="H49" s="38"/>
      <c r="I49" s="38"/>
      <c r="J49" s="38"/>
      <c r="K49" s="38"/>
      <c r="L49" s="36"/>
    </row>
    <row r="50" spans="1:12" s="19" customFormat="1" x14ac:dyDescent="0.3">
      <c r="A50" s="20"/>
      <c r="B50" s="20"/>
      <c r="C50" s="20"/>
      <c r="D50" s="20"/>
      <c r="E50" s="20"/>
      <c r="F50" s="38"/>
      <c r="G50" s="38"/>
      <c r="H50" s="38"/>
      <c r="I50" s="38"/>
      <c r="J50" s="38"/>
      <c r="K50" s="38"/>
      <c r="L50" s="36"/>
    </row>
    <row r="51" spans="1:12" s="19" customFormat="1" x14ac:dyDescent="0.3">
      <c r="A51" s="20"/>
      <c r="B51" s="20"/>
      <c r="C51" s="20"/>
      <c r="D51" s="20"/>
      <c r="E51" s="20"/>
      <c r="F51" s="38"/>
      <c r="G51" s="38"/>
      <c r="H51" s="38"/>
      <c r="I51" s="38"/>
      <c r="J51" s="38"/>
      <c r="K51" s="38"/>
      <c r="L51" s="36"/>
    </row>
    <row r="52" spans="1:12" s="19" customFormat="1" x14ac:dyDescent="0.3">
      <c r="A52" s="20"/>
      <c r="B52" s="20"/>
      <c r="C52" s="20"/>
      <c r="D52" s="20"/>
      <c r="E52" s="20"/>
      <c r="F52" s="38"/>
      <c r="G52" s="38"/>
      <c r="H52" s="38"/>
      <c r="I52" s="38"/>
      <c r="J52" s="38"/>
      <c r="K52" s="38"/>
      <c r="L52" s="36"/>
    </row>
    <row r="53" spans="1:12" s="19" customFormat="1" x14ac:dyDescent="0.3">
      <c r="A53" s="20"/>
      <c r="B53" s="20"/>
      <c r="C53" s="20"/>
      <c r="D53" s="20"/>
      <c r="E53" s="20"/>
      <c r="F53" s="38"/>
      <c r="G53" s="38"/>
      <c r="H53" s="38"/>
      <c r="I53" s="38"/>
      <c r="J53" s="38"/>
      <c r="K53" s="38"/>
      <c r="L53" s="14"/>
    </row>
    <row r="54" spans="1:12" s="19" customFormat="1" x14ac:dyDescent="0.3">
      <c r="A54" s="20"/>
      <c r="B54" s="20"/>
      <c r="C54" s="20"/>
      <c r="D54" s="20"/>
      <c r="E54" s="20"/>
      <c r="F54" s="38"/>
      <c r="G54" s="38"/>
      <c r="H54" s="38"/>
      <c r="I54" s="38"/>
      <c r="J54" s="38"/>
      <c r="K54" s="38"/>
      <c r="L54" s="14"/>
    </row>
    <row r="55" spans="1:12" s="19" customFormat="1" x14ac:dyDescent="0.3">
      <c r="A55" s="20"/>
      <c r="B55" s="20"/>
      <c r="C55" s="20"/>
      <c r="D55" s="20"/>
      <c r="E55" s="20"/>
      <c r="F55" s="38"/>
      <c r="G55" s="38"/>
      <c r="H55" s="38"/>
      <c r="I55" s="38"/>
      <c r="J55" s="38"/>
      <c r="K55" s="38"/>
      <c r="L55" s="14"/>
    </row>
    <row r="56" spans="1:12" s="19" customFormat="1" x14ac:dyDescent="0.3">
      <c r="A56" s="20"/>
      <c r="B56" s="20"/>
      <c r="C56" s="20"/>
      <c r="D56" s="20"/>
      <c r="E56" s="20"/>
      <c r="F56" s="38"/>
      <c r="G56" s="38"/>
      <c r="H56" s="38"/>
      <c r="I56" s="38"/>
      <c r="J56" s="38"/>
      <c r="K56" s="38"/>
      <c r="L56" s="14"/>
    </row>
    <row r="57" spans="1:12" s="19" customFormat="1" ht="14.4" customHeight="1" x14ac:dyDescent="0.3">
      <c r="A57" s="20"/>
      <c r="B57" s="20"/>
      <c r="C57" s="20"/>
      <c r="D57" s="20"/>
      <c r="E57" s="20"/>
      <c r="F57" s="38"/>
      <c r="G57" s="38"/>
      <c r="H57" s="38"/>
      <c r="I57" s="38"/>
      <c r="J57" s="38"/>
      <c r="K57" s="38"/>
      <c r="L57" s="14"/>
    </row>
    <row r="58" spans="1:12" s="19" customFormat="1" x14ac:dyDescent="0.3">
      <c r="A58" s="20"/>
      <c r="B58" s="20"/>
      <c r="C58" s="20"/>
      <c r="D58" s="20"/>
      <c r="E58" s="20"/>
      <c r="F58" s="38"/>
      <c r="G58" s="38"/>
      <c r="H58" s="38"/>
      <c r="I58" s="38"/>
      <c r="J58" s="38"/>
      <c r="K58" s="38"/>
      <c r="L58" s="14"/>
    </row>
    <row r="59" spans="1:12" s="36" customFormat="1" x14ac:dyDescent="0.3">
      <c r="A59" s="20"/>
      <c r="B59" s="20"/>
      <c r="C59" s="20"/>
      <c r="D59" s="20"/>
      <c r="E59" s="20"/>
      <c r="F59" s="38"/>
      <c r="G59" s="38"/>
      <c r="H59" s="38"/>
      <c r="I59" s="38"/>
      <c r="J59" s="38"/>
      <c r="K59" s="38"/>
      <c r="L59" s="14"/>
    </row>
    <row r="60" spans="1:12" s="36" customFormat="1" x14ac:dyDescent="0.3">
      <c r="A60" s="20"/>
      <c r="B60" s="20"/>
      <c r="C60" s="20"/>
      <c r="D60" s="20"/>
      <c r="E60" s="20"/>
      <c r="F60" s="38"/>
      <c r="G60" s="38"/>
      <c r="H60" s="38"/>
      <c r="I60" s="38"/>
      <c r="J60" s="38"/>
      <c r="K60" s="38"/>
      <c r="L60" s="14"/>
    </row>
    <row r="61" spans="1:12" s="19" customFormat="1" x14ac:dyDescent="0.3">
      <c r="A61" s="20"/>
      <c r="B61" s="20"/>
      <c r="C61" s="20"/>
      <c r="D61" s="20"/>
      <c r="E61" s="20"/>
      <c r="F61" s="38"/>
      <c r="G61" s="38"/>
      <c r="H61" s="38"/>
      <c r="I61" s="38"/>
      <c r="J61" s="38"/>
      <c r="K61" s="38"/>
      <c r="L61" s="14"/>
    </row>
    <row r="62" spans="1:12" s="19" customFormat="1" x14ac:dyDescent="0.3">
      <c r="A62" s="20"/>
      <c r="B62" s="20"/>
      <c r="C62" s="20"/>
      <c r="D62" s="20"/>
      <c r="E62" s="20"/>
      <c r="F62" s="38"/>
      <c r="G62" s="38"/>
      <c r="H62" s="38"/>
      <c r="I62" s="38"/>
      <c r="J62" s="38"/>
      <c r="K62" s="38"/>
      <c r="L62" s="14"/>
    </row>
    <row r="63" spans="1:12" s="19" customFormat="1" x14ac:dyDescent="0.3">
      <c r="A63" s="20"/>
      <c r="B63" s="20"/>
      <c r="C63" s="20"/>
      <c r="D63" s="20"/>
      <c r="E63" s="20"/>
      <c r="F63" s="38"/>
      <c r="G63" s="38"/>
      <c r="H63" s="38"/>
      <c r="I63" s="38"/>
      <c r="J63" s="38"/>
      <c r="K63" s="38"/>
      <c r="L63" s="14"/>
    </row>
    <row r="64" spans="1:12" s="19" customFormat="1" x14ac:dyDescent="0.3">
      <c r="A64" s="20"/>
      <c r="B64" s="20"/>
      <c r="C64" s="20"/>
      <c r="D64" s="20"/>
      <c r="E64" s="20"/>
      <c r="F64" s="38"/>
      <c r="G64" s="38"/>
      <c r="H64" s="38"/>
      <c r="I64" s="38"/>
      <c r="J64" s="38"/>
      <c r="K64" s="38"/>
      <c r="L64" s="14"/>
    </row>
    <row r="65" spans="1:12" s="19" customFormat="1" x14ac:dyDescent="0.3">
      <c r="A65" s="20"/>
      <c r="B65" s="20"/>
      <c r="C65" s="20"/>
      <c r="D65" s="20"/>
      <c r="E65" s="20"/>
      <c r="F65" s="38"/>
      <c r="G65" s="38"/>
      <c r="H65" s="38"/>
      <c r="I65" s="38"/>
      <c r="J65" s="38"/>
      <c r="K65" s="38"/>
      <c r="L65" s="14"/>
    </row>
    <row r="66" spans="1:12" s="19" customFormat="1" x14ac:dyDescent="0.3">
      <c r="A66" s="20"/>
      <c r="B66" s="20"/>
      <c r="C66" s="20"/>
      <c r="D66" s="20"/>
      <c r="E66" s="20"/>
      <c r="F66" s="38"/>
      <c r="G66" s="38"/>
      <c r="H66" s="38"/>
      <c r="I66" s="38"/>
      <c r="J66" s="38"/>
      <c r="K66" s="38"/>
      <c r="L66" s="14"/>
    </row>
    <row r="67" spans="1:12" s="19" customFormat="1" x14ac:dyDescent="0.3">
      <c r="A67" s="20"/>
      <c r="B67" s="20"/>
      <c r="C67" s="20"/>
      <c r="D67" s="20"/>
      <c r="E67" s="20"/>
      <c r="F67" s="38"/>
      <c r="G67" s="38"/>
      <c r="H67" s="38"/>
      <c r="I67" s="38"/>
      <c r="J67" s="38"/>
      <c r="K67" s="38"/>
      <c r="L67" s="14"/>
    </row>
    <row r="68" spans="1:12" s="19" customFormat="1" ht="14.4" customHeight="1" x14ac:dyDescent="0.3">
      <c r="A68" s="20"/>
      <c r="B68" s="20"/>
      <c r="C68" s="20"/>
      <c r="D68" s="20"/>
      <c r="E68" s="20"/>
      <c r="F68" s="38"/>
      <c r="G68" s="38"/>
      <c r="H68" s="38"/>
      <c r="I68" s="38"/>
      <c r="J68" s="38"/>
      <c r="K68" s="38"/>
      <c r="L68" s="14"/>
    </row>
    <row r="69" spans="1:12" s="19" customFormat="1" x14ac:dyDescent="0.3">
      <c r="A69" s="20"/>
      <c r="B69" s="20"/>
      <c r="C69" s="20"/>
      <c r="D69" s="20"/>
      <c r="E69" s="20"/>
      <c r="F69" s="38"/>
      <c r="G69" s="38"/>
      <c r="H69" s="38"/>
      <c r="I69" s="38"/>
      <c r="J69" s="38"/>
      <c r="K69" s="38"/>
      <c r="L69" s="14"/>
    </row>
    <row r="70" spans="1:12" s="36" customFormat="1" x14ac:dyDescent="0.3">
      <c r="A70" s="20"/>
      <c r="B70" s="20"/>
      <c r="C70" s="20"/>
      <c r="D70" s="20"/>
      <c r="E70" s="20"/>
      <c r="F70" s="38"/>
      <c r="G70" s="38"/>
      <c r="H70" s="38"/>
      <c r="I70" s="38"/>
      <c r="J70" s="38"/>
      <c r="K70" s="38"/>
      <c r="L70" s="14"/>
    </row>
    <row r="71" spans="1:12" s="36" customFormat="1" x14ac:dyDescent="0.3">
      <c r="A71" s="20"/>
      <c r="B71" s="20"/>
      <c r="C71" s="20"/>
      <c r="D71" s="20"/>
      <c r="E71" s="20"/>
      <c r="F71" s="38"/>
      <c r="G71" s="38"/>
      <c r="H71" s="38"/>
      <c r="I71" s="38"/>
      <c r="J71" s="38"/>
      <c r="K71" s="38"/>
      <c r="L71" s="14"/>
    </row>
    <row r="72" spans="1:12" s="36" customFormat="1" x14ac:dyDescent="0.3">
      <c r="A72" s="20"/>
      <c r="B72" s="20"/>
      <c r="C72" s="20"/>
      <c r="D72" s="20"/>
      <c r="E72" s="20"/>
      <c r="F72" s="38"/>
      <c r="G72" s="38"/>
      <c r="H72" s="38"/>
      <c r="I72" s="38"/>
      <c r="J72" s="38"/>
      <c r="K72" s="38"/>
      <c r="L72" s="14"/>
    </row>
    <row r="73" spans="1:12" s="36" customFormat="1" x14ac:dyDescent="0.3">
      <c r="A73" s="20"/>
      <c r="B73" s="20"/>
      <c r="C73" s="20"/>
      <c r="D73" s="20"/>
      <c r="E73" s="20"/>
      <c r="F73" s="38"/>
      <c r="G73" s="38"/>
      <c r="H73" s="38"/>
      <c r="I73" s="38"/>
      <c r="J73" s="38"/>
      <c r="K73" s="38"/>
      <c r="L73" s="14"/>
    </row>
  </sheetData>
  <sheetProtection selectLockedCells="1"/>
  <mergeCells count="6">
    <mergeCell ref="B3:E3"/>
    <mergeCell ref="B2:E2"/>
    <mergeCell ref="F1:K1"/>
    <mergeCell ref="F2:K2"/>
    <mergeCell ref="F3:K3"/>
    <mergeCell ref="B1:E1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&amp;C&amp;"Helv,Bold"BOUNDARY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zoomScaleSheetLayoutView="100" workbookViewId="0">
      <selection activeCell="F28" sqref="F28"/>
    </sheetView>
  </sheetViews>
  <sheetFormatPr defaultColWidth="9.109375" defaultRowHeight="13.8" x14ac:dyDescent="0.3"/>
  <cols>
    <col min="1" max="1" width="19.5546875" style="20" bestFit="1" customWidth="1"/>
    <col min="2" max="2" width="14.5546875" style="14" bestFit="1" customWidth="1"/>
    <col min="3" max="6" width="8.5546875" style="14" customWidth="1"/>
    <col min="7" max="16384" width="9.109375" style="14"/>
  </cols>
  <sheetData>
    <row r="1" spans="1:6" x14ac:dyDescent="0.3">
      <c r="A1" s="93"/>
      <c r="B1" s="27" t="s">
        <v>15</v>
      </c>
      <c r="C1" s="105" t="s">
        <v>15</v>
      </c>
      <c r="D1" s="106"/>
      <c r="E1" s="106"/>
      <c r="F1" s="107"/>
    </row>
    <row r="2" spans="1:6" x14ac:dyDescent="0.3">
      <c r="A2" s="32"/>
      <c r="B2" s="6" t="s">
        <v>10</v>
      </c>
      <c r="C2" s="111" t="s">
        <v>10</v>
      </c>
      <c r="D2" s="111"/>
      <c r="E2" s="111"/>
      <c r="F2" s="111"/>
    </row>
    <row r="3" spans="1:6" x14ac:dyDescent="0.3">
      <c r="A3" s="31"/>
      <c r="B3" s="8" t="s">
        <v>16</v>
      </c>
      <c r="C3" s="108" t="s">
        <v>16</v>
      </c>
      <c r="D3" s="109"/>
      <c r="E3" s="109"/>
      <c r="F3" s="110"/>
    </row>
    <row r="4" spans="1:6" x14ac:dyDescent="0.3">
      <c r="A4" s="32"/>
      <c r="B4" s="9" t="s">
        <v>40</v>
      </c>
      <c r="C4" s="112" t="s">
        <v>39</v>
      </c>
      <c r="D4" s="113"/>
      <c r="E4" s="113"/>
      <c r="F4" s="114"/>
    </row>
    <row r="5" spans="1:6" ht="88.2" customHeight="1" thickBot="1" x14ac:dyDescent="0.35">
      <c r="A5" s="94" t="s">
        <v>6</v>
      </c>
      <c r="B5" s="59" t="s">
        <v>40</v>
      </c>
      <c r="C5" s="4" t="s">
        <v>41</v>
      </c>
      <c r="D5" s="4" t="s">
        <v>25</v>
      </c>
      <c r="E5" s="4" t="s">
        <v>42</v>
      </c>
      <c r="F5" s="4" t="s">
        <v>43</v>
      </c>
    </row>
    <row r="6" spans="1:6" ht="14.4" thickBot="1" x14ac:dyDescent="0.35">
      <c r="A6" s="16"/>
      <c r="B6" s="17"/>
      <c r="C6" s="17"/>
      <c r="D6" s="17"/>
      <c r="E6" s="17"/>
      <c r="F6" s="18"/>
    </row>
    <row r="7" spans="1:6" x14ac:dyDescent="0.3">
      <c r="A7" s="85" t="s">
        <v>64</v>
      </c>
      <c r="B7" s="22">
        <v>255</v>
      </c>
      <c r="C7" s="65">
        <v>95</v>
      </c>
      <c r="D7" s="66">
        <v>35</v>
      </c>
      <c r="E7" s="66">
        <v>83</v>
      </c>
      <c r="F7" s="57">
        <v>44</v>
      </c>
    </row>
    <row r="8" spans="1:6" x14ac:dyDescent="0.3">
      <c r="A8" s="86" t="s">
        <v>65</v>
      </c>
      <c r="B8" s="25">
        <v>154</v>
      </c>
      <c r="C8" s="64">
        <v>48</v>
      </c>
      <c r="D8" s="63">
        <v>17</v>
      </c>
      <c r="E8" s="63">
        <v>73</v>
      </c>
      <c r="F8" s="58">
        <v>31</v>
      </c>
    </row>
    <row r="9" spans="1:6" x14ac:dyDescent="0.3">
      <c r="A9" s="87" t="s">
        <v>66</v>
      </c>
      <c r="B9" s="25">
        <v>414</v>
      </c>
      <c r="C9" s="64">
        <v>112</v>
      </c>
      <c r="D9" s="63">
        <v>45</v>
      </c>
      <c r="E9" s="63">
        <v>206</v>
      </c>
      <c r="F9" s="58">
        <v>75</v>
      </c>
    </row>
    <row r="10" spans="1:6" x14ac:dyDescent="0.3">
      <c r="A10" s="87" t="s">
        <v>67</v>
      </c>
      <c r="B10" s="25">
        <v>295</v>
      </c>
      <c r="C10" s="64">
        <v>90</v>
      </c>
      <c r="D10" s="63">
        <v>43</v>
      </c>
      <c r="E10" s="63">
        <v>102</v>
      </c>
      <c r="F10" s="58">
        <v>56</v>
      </c>
    </row>
    <row r="11" spans="1:6" x14ac:dyDescent="0.3">
      <c r="A11" s="87" t="s">
        <v>68</v>
      </c>
      <c r="B11" s="25">
        <v>317</v>
      </c>
      <c r="C11" s="64">
        <v>116</v>
      </c>
      <c r="D11" s="63">
        <v>51</v>
      </c>
      <c r="E11" s="63">
        <v>119</v>
      </c>
      <c r="F11" s="58">
        <v>63</v>
      </c>
    </row>
    <row r="12" spans="1:6" x14ac:dyDescent="0.3">
      <c r="A12" s="87" t="s">
        <v>69</v>
      </c>
      <c r="B12" s="25">
        <v>304</v>
      </c>
      <c r="C12" s="64">
        <v>96</v>
      </c>
      <c r="D12" s="63">
        <v>49</v>
      </c>
      <c r="E12" s="63">
        <v>92</v>
      </c>
      <c r="F12" s="58">
        <v>68</v>
      </c>
    </row>
    <row r="13" spans="1:6" x14ac:dyDescent="0.3">
      <c r="A13" s="7" t="s">
        <v>26</v>
      </c>
      <c r="B13" s="21">
        <f>SUM(B7:B12)</f>
        <v>1739</v>
      </c>
      <c r="C13" s="21">
        <f>SUM(C7:C12)</f>
        <v>557</v>
      </c>
      <c r="D13" s="21">
        <f>SUM(D7:D12)</f>
        <v>240</v>
      </c>
      <c r="E13" s="44">
        <f>SUM(E7:E12)</f>
        <v>675</v>
      </c>
      <c r="F13" s="21">
        <f>SUM(F7:F12)</f>
        <v>337</v>
      </c>
    </row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orientation="portrait" r:id="rId1"/>
  <headerFooter alignWithMargins="0">
    <oddHeader>&amp;C&amp;"Helv,Bold"BOUNDARY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zoomScaleNormal="100" zoomScaleSheetLayoutView="100" workbookViewId="0">
      <selection activeCell="D35" sqref="D35"/>
    </sheetView>
  </sheetViews>
  <sheetFormatPr defaultColWidth="9.109375" defaultRowHeight="13.8" x14ac:dyDescent="0.3"/>
  <cols>
    <col min="1" max="1" width="15.33203125" style="20" bestFit="1" customWidth="1"/>
    <col min="2" max="2" width="14.33203125" style="14" bestFit="1" customWidth="1"/>
    <col min="3" max="7" width="8.5546875" style="14" customWidth="1"/>
    <col min="8" max="16384" width="9.109375" style="14"/>
  </cols>
  <sheetData>
    <row r="1" spans="1:8" x14ac:dyDescent="0.3">
      <c r="A1" s="28"/>
      <c r="B1" s="27" t="s">
        <v>9</v>
      </c>
      <c r="C1" s="108"/>
      <c r="D1" s="109"/>
      <c r="E1" s="109"/>
      <c r="F1" s="109"/>
      <c r="G1" s="110"/>
    </row>
    <row r="2" spans="1:8" x14ac:dyDescent="0.3">
      <c r="A2" s="43"/>
      <c r="B2" s="6" t="s">
        <v>17</v>
      </c>
      <c r="C2" s="102" t="s">
        <v>4</v>
      </c>
      <c r="D2" s="103"/>
      <c r="E2" s="103"/>
      <c r="F2" s="103"/>
      <c r="G2" s="104"/>
    </row>
    <row r="3" spans="1:8" s="30" customFormat="1" x14ac:dyDescent="0.3">
      <c r="A3" s="31"/>
      <c r="B3" s="10" t="s">
        <v>16</v>
      </c>
      <c r="C3" s="102" t="s">
        <v>5</v>
      </c>
      <c r="D3" s="103"/>
      <c r="E3" s="103"/>
      <c r="F3" s="103"/>
      <c r="G3" s="104"/>
    </row>
    <row r="4" spans="1:8" ht="13.5" customHeight="1" x14ac:dyDescent="0.3">
      <c r="A4" s="32"/>
      <c r="B4" s="10" t="s">
        <v>44</v>
      </c>
      <c r="C4" s="11"/>
      <c r="D4" s="12"/>
      <c r="E4" s="12"/>
      <c r="F4" s="12"/>
      <c r="G4" s="13"/>
    </row>
    <row r="5" spans="1:8" s="15" customFormat="1" ht="88.2" customHeight="1" thickBot="1" x14ac:dyDescent="0.3">
      <c r="A5" s="33" t="s">
        <v>6</v>
      </c>
      <c r="B5" s="5" t="s">
        <v>44</v>
      </c>
      <c r="C5" s="5" t="s">
        <v>11</v>
      </c>
      <c r="D5" s="5" t="s">
        <v>12</v>
      </c>
      <c r="E5" s="5" t="s">
        <v>18</v>
      </c>
      <c r="F5" s="5" t="s">
        <v>19</v>
      </c>
      <c r="G5" s="3" t="s">
        <v>13</v>
      </c>
    </row>
    <row r="6" spans="1:8" s="19" customFormat="1" ht="15" customHeight="1" thickBot="1" x14ac:dyDescent="0.35">
      <c r="A6" s="16"/>
      <c r="B6" s="17"/>
      <c r="C6" s="17"/>
      <c r="D6" s="17"/>
      <c r="E6" s="17"/>
      <c r="F6" s="17"/>
      <c r="G6" s="18"/>
    </row>
    <row r="7" spans="1:8" s="19" customFormat="1" x14ac:dyDescent="0.3">
      <c r="A7" s="85" t="s">
        <v>64</v>
      </c>
      <c r="B7" s="22">
        <v>258</v>
      </c>
      <c r="C7" s="23">
        <v>865</v>
      </c>
      <c r="D7" s="23">
        <v>18</v>
      </c>
      <c r="E7" s="49">
        <f t="shared" ref="E7:E12" si="0">IF(D7&lt;&gt;0,D7+C7,"")</f>
        <v>883</v>
      </c>
      <c r="F7" s="23">
        <v>367</v>
      </c>
      <c r="G7" s="24">
        <f t="shared" ref="G7:G12" si="1">IF(F7&lt;&gt;0,F7/E7,"")</f>
        <v>0.41562853907134767</v>
      </c>
    </row>
    <row r="8" spans="1:8" s="19" customFormat="1" x14ac:dyDescent="0.3">
      <c r="A8" s="86" t="s">
        <v>65</v>
      </c>
      <c r="B8" s="25">
        <v>152</v>
      </c>
      <c r="C8" s="26">
        <v>554</v>
      </c>
      <c r="D8" s="26">
        <v>20</v>
      </c>
      <c r="E8" s="50">
        <f t="shared" si="0"/>
        <v>574</v>
      </c>
      <c r="F8" s="26">
        <v>250</v>
      </c>
      <c r="G8" s="24">
        <f t="shared" si="1"/>
        <v>0.43554006968641112</v>
      </c>
    </row>
    <row r="9" spans="1:8" s="19" customFormat="1" x14ac:dyDescent="0.3">
      <c r="A9" s="87" t="s">
        <v>66</v>
      </c>
      <c r="B9" s="25">
        <v>416</v>
      </c>
      <c r="C9" s="26">
        <v>1281</v>
      </c>
      <c r="D9" s="26">
        <v>50</v>
      </c>
      <c r="E9" s="50">
        <f t="shared" si="0"/>
        <v>1331</v>
      </c>
      <c r="F9" s="26">
        <v>622</v>
      </c>
      <c r="G9" s="24">
        <f t="shared" si="1"/>
        <v>0.46731780616078139</v>
      </c>
    </row>
    <row r="10" spans="1:8" s="19" customFormat="1" x14ac:dyDescent="0.3">
      <c r="A10" s="87" t="s">
        <v>67</v>
      </c>
      <c r="B10" s="25">
        <v>290</v>
      </c>
      <c r="C10" s="26">
        <v>969</v>
      </c>
      <c r="D10" s="26">
        <v>23</v>
      </c>
      <c r="E10" s="50">
        <f t="shared" si="0"/>
        <v>992</v>
      </c>
      <c r="F10" s="26">
        <v>434</v>
      </c>
      <c r="G10" s="24">
        <f t="shared" si="1"/>
        <v>0.4375</v>
      </c>
    </row>
    <row r="11" spans="1:8" s="19" customFormat="1" x14ac:dyDescent="0.3">
      <c r="A11" s="87" t="s">
        <v>68</v>
      </c>
      <c r="B11" s="25">
        <v>321</v>
      </c>
      <c r="C11" s="26">
        <v>1023</v>
      </c>
      <c r="D11" s="26">
        <v>31</v>
      </c>
      <c r="E11" s="50">
        <f t="shared" si="0"/>
        <v>1054</v>
      </c>
      <c r="F11" s="26">
        <v>488</v>
      </c>
      <c r="G11" s="24">
        <f t="shared" si="1"/>
        <v>0.46299810246679318</v>
      </c>
    </row>
    <row r="12" spans="1:8" s="19" customFormat="1" x14ac:dyDescent="0.3">
      <c r="A12" s="87" t="s">
        <v>69</v>
      </c>
      <c r="B12" s="25">
        <v>299</v>
      </c>
      <c r="C12" s="26">
        <v>805</v>
      </c>
      <c r="D12" s="26">
        <v>19</v>
      </c>
      <c r="E12" s="50">
        <f t="shared" si="0"/>
        <v>824</v>
      </c>
      <c r="F12" s="26">
        <v>389</v>
      </c>
      <c r="G12" s="24">
        <f t="shared" si="1"/>
        <v>0.47208737864077671</v>
      </c>
    </row>
    <row r="13" spans="1:8" s="19" customFormat="1" x14ac:dyDescent="0.3">
      <c r="A13" s="7" t="s">
        <v>0</v>
      </c>
      <c r="B13" s="21">
        <f>SUM(B7:B12)</f>
        <v>1736</v>
      </c>
      <c r="C13" s="21">
        <f>SUM(C7:C12)</f>
        <v>5497</v>
      </c>
      <c r="D13" s="21">
        <f>SUM(D7:D12)</f>
        <v>161</v>
      </c>
      <c r="E13" s="21">
        <f>SUM(E7:E12)</f>
        <v>5658</v>
      </c>
      <c r="F13" s="21">
        <f>SUM(F7:F12)</f>
        <v>2550</v>
      </c>
      <c r="G13" s="56">
        <f t="shared" ref="G13" si="2">IF(F13&lt;&gt;0,F13/E13,"")</f>
        <v>0.45068928950159065</v>
      </c>
    </row>
    <row r="14" spans="1:8" s="19" customFormat="1" x14ac:dyDescent="0.3">
      <c r="A14" s="37"/>
      <c r="B14" s="42"/>
      <c r="C14" s="42"/>
      <c r="D14" s="42"/>
      <c r="E14" s="42"/>
      <c r="F14" s="54"/>
      <c r="G14" s="53"/>
    </row>
    <row r="15" spans="1:8" s="19" customFormat="1" x14ac:dyDescent="0.3">
      <c r="A15" s="37"/>
      <c r="B15" s="14"/>
      <c r="C15" s="115" t="s">
        <v>21</v>
      </c>
      <c r="D15" s="115"/>
      <c r="E15" s="115"/>
      <c r="F15" s="55">
        <v>518</v>
      </c>
      <c r="G15" s="14"/>
    </row>
    <row r="16" spans="1:8" s="19" customFormat="1" x14ac:dyDescent="0.3">
      <c r="A16" s="20"/>
      <c r="B16" s="14"/>
      <c r="C16" s="14"/>
      <c r="D16" s="14"/>
      <c r="E16" s="14"/>
      <c r="F16" s="14"/>
      <c r="G16" s="14"/>
      <c r="H16" s="14"/>
    </row>
    <row r="17" spans="1:8" s="19" customFormat="1" x14ac:dyDescent="0.3">
      <c r="A17" s="20"/>
      <c r="B17" s="14"/>
      <c r="C17" s="14"/>
      <c r="D17" s="14"/>
      <c r="E17" s="14"/>
      <c r="F17" s="14"/>
      <c r="G17" s="14"/>
      <c r="H17" s="14"/>
    </row>
    <row r="18" spans="1:8" s="19" customFormat="1" x14ac:dyDescent="0.3">
      <c r="A18" s="20"/>
      <c r="B18" s="14"/>
      <c r="C18" s="14"/>
      <c r="D18" s="14"/>
      <c r="E18" s="14"/>
      <c r="F18" s="14"/>
      <c r="G18" s="14"/>
      <c r="H18" s="14"/>
    </row>
    <row r="19" spans="1:8" s="19" customFormat="1" x14ac:dyDescent="0.3">
      <c r="A19" s="20"/>
      <c r="B19" s="14"/>
      <c r="C19" s="14"/>
      <c r="D19" s="14"/>
      <c r="E19" s="14"/>
      <c r="F19" s="14"/>
      <c r="G19" s="14"/>
      <c r="H19" s="14"/>
    </row>
    <row r="20" spans="1:8" s="19" customFormat="1" x14ac:dyDescent="0.3">
      <c r="A20" s="20"/>
      <c r="B20" s="14"/>
      <c r="C20" s="14"/>
      <c r="D20" s="14"/>
      <c r="E20" s="14"/>
      <c r="F20" s="14"/>
      <c r="G20" s="14"/>
      <c r="H20" s="14"/>
    </row>
    <row r="21" spans="1:8" s="19" customFormat="1" x14ac:dyDescent="0.3">
      <c r="A21" s="20"/>
      <c r="B21" s="14"/>
      <c r="C21" s="14"/>
      <c r="D21" s="14"/>
      <c r="E21" s="14"/>
      <c r="F21" s="14"/>
      <c r="G21" s="14"/>
      <c r="H21" s="14"/>
    </row>
    <row r="22" spans="1:8" s="19" customFormat="1" x14ac:dyDescent="0.3">
      <c r="A22" s="20"/>
      <c r="B22" s="14"/>
      <c r="C22" s="14"/>
      <c r="D22" s="14"/>
      <c r="E22" s="14"/>
      <c r="F22" s="14"/>
      <c r="G22" s="14"/>
      <c r="H22" s="14"/>
    </row>
    <row r="23" spans="1:8" s="19" customFormat="1" x14ac:dyDescent="0.3">
      <c r="A23" s="20"/>
      <c r="B23" s="14"/>
      <c r="C23" s="14"/>
      <c r="D23" s="14"/>
      <c r="E23" s="14"/>
      <c r="F23" s="14"/>
      <c r="G23" s="14"/>
      <c r="H23" s="14"/>
    </row>
    <row r="24" spans="1:8" s="19" customFormat="1" x14ac:dyDescent="0.3">
      <c r="A24" s="20"/>
      <c r="B24" s="14"/>
      <c r="C24" s="14"/>
      <c r="D24" s="14"/>
      <c r="E24" s="14"/>
      <c r="F24" s="14"/>
      <c r="G24" s="14"/>
      <c r="H24" s="14"/>
    </row>
    <row r="25" spans="1:8" s="19" customFormat="1" x14ac:dyDescent="0.3">
      <c r="A25" s="20"/>
      <c r="B25" s="14"/>
      <c r="C25" s="14"/>
      <c r="D25" s="14"/>
      <c r="E25" s="14"/>
      <c r="F25" s="14"/>
      <c r="G25" s="14"/>
      <c r="H25" s="14"/>
    </row>
    <row r="26" spans="1:8" s="19" customFormat="1" x14ac:dyDescent="0.3">
      <c r="A26" s="20"/>
      <c r="B26" s="14"/>
      <c r="C26" s="14"/>
      <c r="D26" s="14"/>
      <c r="E26" s="14"/>
      <c r="F26" s="14"/>
      <c r="G26" s="14"/>
      <c r="H26" s="14"/>
    </row>
    <row r="27" spans="1:8" s="19" customFormat="1" x14ac:dyDescent="0.3">
      <c r="A27" s="20"/>
      <c r="B27" s="14"/>
      <c r="C27" s="14"/>
      <c r="D27" s="14"/>
      <c r="E27" s="14"/>
      <c r="F27" s="14"/>
      <c r="G27" s="14"/>
      <c r="H27" s="14"/>
    </row>
    <row r="28" spans="1:8" s="19" customFormat="1" x14ac:dyDescent="0.3">
      <c r="A28" s="20"/>
      <c r="B28" s="14"/>
      <c r="C28" s="14"/>
      <c r="D28" s="14"/>
      <c r="E28" s="14"/>
      <c r="F28" s="14"/>
      <c r="G28" s="14"/>
      <c r="H28" s="14"/>
    </row>
    <row r="29" spans="1:8" s="19" customFormat="1" x14ac:dyDescent="0.3">
      <c r="A29" s="20"/>
      <c r="B29" s="14"/>
      <c r="C29" s="14"/>
      <c r="D29" s="14"/>
      <c r="E29" s="14"/>
      <c r="F29" s="14"/>
      <c r="G29" s="14"/>
      <c r="H29" s="14"/>
    </row>
    <row r="30" spans="1:8" s="19" customFormat="1" x14ac:dyDescent="0.3">
      <c r="A30" s="20"/>
      <c r="B30" s="14"/>
      <c r="C30" s="14"/>
      <c r="D30" s="14"/>
      <c r="E30" s="14"/>
      <c r="F30" s="14"/>
      <c r="G30" s="14"/>
      <c r="H30" s="14"/>
    </row>
    <row r="31" spans="1:8" s="19" customFormat="1" x14ac:dyDescent="0.3">
      <c r="A31" s="20"/>
      <c r="B31" s="14"/>
      <c r="C31" s="14"/>
      <c r="D31" s="14"/>
      <c r="E31" s="14"/>
      <c r="F31" s="14"/>
      <c r="G31" s="14"/>
      <c r="H31" s="14"/>
    </row>
    <row r="32" spans="1:8" s="19" customFormat="1" x14ac:dyDescent="0.3">
      <c r="A32" s="20"/>
      <c r="B32" s="14"/>
      <c r="C32" s="14"/>
      <c r="D32" s="14"/>
      <c r="E32" s="14"/>
      <c r="F32" s="14"/>
      <c r="G32" s="14"/>
      <c r="H32" s="14"/>
    </row>
    <row r="33" spans="1:8" s="19" customFormat="1" x14ac:dyDescent="0.3">
      <c r="A33" s="20"/>
      <c r="B33" s="14"/>
      <c r="C33" s="14"/>
      <c r="D33" s="14"/>
      <c r="E33" s="14"/>
      <c r="F33" s="14"/>
      <c r="G33" s="14"/>
      <c r="H33" s="14"/>
    </row>
    <row r="34" spans="1:8" s="19" customFormat="1" x14ac:dyDescent="0.3">
      <c r="A34" s="20"/>
      <c r="B34" s="14"/>
      <c r="C34" s="14"/>
      <c r="D34" s="14"/>
      <c r="E34" s="14"/>
      <c r="F34" s="14"/>
      <c r="G34" s="14"/>
      <c r="H34" s="14"/>
    </row>
    <row r="35" spans="1:8" s="19" customFormat="1" x14ac:dyDescent="0.3">
      <c r="A35" s="20"/>
      <c r="B35" s="14"/>
      <c r="C35" s="14"/>
      <c r="D35" s="14"/>
      <c r="E35" s="14"/>
      <c r="F35" s="14"/>
      <c r="G35" s="14"/>
      <c r="H35" s="14"/>
    </row>
    <row r="36" spans="1:8" s="19" customFormat="1" x14ac:dyDescent="0.3">
      <c r="A36" s="20"/>
      <c r="B36" s="14"/>
      <c r="C36" s="14"/>
      <c r="D36" s="14"/>
      <c r="E36" s="14"/>
      <c r="F36" s="14"/>
      <c r="G36" s="14"/>
      <c r="H36" s="14"/>
    </row>
    <row r="37" spans="1:8" s="19" customFormat="1" x14ac:dyDescent="0.3">
      <c r="A37" s="20"/>
      <c r="B37" s="14"/>
      <c r="C37" s="14"/>
      <c r="D37" s="14"/>
      <c r="E37" s="14"/>
      <c r="F37" s="14"/>
      <c r="G37" s="14"/>
      <c r="H37" s="14"/>
    </row>
    <row r="38" spans="1:8" s="19" customFormat="1" x14ac:dyDescent="0.3">
      <c r="A38" s="20"/>
      <c r="B38" s="14"/>
      <c r="C38" s="14"/>
      <c r="D38" s="14"/>
      <c r="E38" s="14"/>
      <c r="F38" s="14"/>
      <c r="G38" s="14"/>
      <c r="H38" s="14"/>
    </row>
    <row r="39" spans="1:8" s="19" customFormat="1" x14ac:dyDescent="0.3">
      <c r="A39" s="20"/>
      <c r="B39" s="14"/>
      <c r="C39" s="14"/>
      <c r="D39" s="14"/>
      <c r="E39" s="14"/>
      <c r="F39" s="14"/>
      <c r="G39" s="14"/>
      <c r="H39" s="14"/>
    </row>
    <row r="40" spans="1:8" s="19" customFormat="1" x14ac:dyDescent="0.3">
      <c r="A40" s="20"/>
      <c r="B40" s="14"/>
      <c r="C40" s="14"/>
      <c r="D40" s="14"/>
      <c r="E40" s="14"/>
      <c r="F40" s="14"/>
      <c r="G40" s="14"/>
      <c r="H40" s="14"/>
    </row>
    <row r="41" spans="1:8" s="19" customFormat="1" x14ac:dyDescent="0.3">
      <c r="A41" s="20"/>
      <c r="B41" s="14"/>
      <c r="C41" s="14"/>
      <c r="D41" s="14"/>
      <c r="E41" s="14"/>
      <c r="F41" s="14"/>
      <c r="G41" s="14"/>
      <c r="H41" s="14"/>
    </row>
    <row r="42" spans="1:8" s="19" customFormat="1" x14ac:dyDescent="0.3">
      <c r="A42" s="20"/>
      <c r="B42" s="14"/>
      <c r="C42" s="14"/>
      <c r="D42" s="14"/>
      <c r="E42" s="14"/>
      <c r="F42" s="14"/>
      <c r="G42" s="14"/>
      <c r="H42" s="14"/>
    </row>
    <row r="43" spans="1:8" s="19" customFormat="1" x14ac:dyDescent="0.3">
      <c r="A43" s="20"/>
      <c r="B43" s="14"/>
      <c r="C43" s="14"/>
      <c r="D43" s="14"/>
      <c r="E43" s="14"/>
      <c r="F43" s="14"/>
      <c r="G43" s="14"/>
      <c r="H43" s="14"/>
    </row>
    <row r="44" spans="1:8" s="19" customFormat="1" x14ac:dyDescent="0.3">
      <c r="A44" s="20"/>
      <c r="B44" s="14"/>
      <c r="C44" s="14"/>
      <c r="D44" s="14"/>
      <c r="E44" s="14"/>
      <c r="F44" s="14"/>
      <c r="G44" s="14"/>
      <c r="H44" s="14"/>
    </row>
    <row r="45" spans="1:8" s="19" customFormat="1" x14ac:dyDescent="0.3">
      <c r="A45" s="20"/>
      <c r="B45" s="14"/>
      <c r="C45" s="14"/>
      <c r="D45" s="14"/>
      <c r="E45" s="14"/>
      <c r="F45" s="14"/>
      <c r="G45" s="14"/>
      <c r="H45" s="14"/>
    </row>
    <row r="46" spans="1:8" s="19" customFormat="1" x14ac:dyDescent="0.3">
      <c r="A46" s="20"/>
      <c r="B46" s="14"/>
      <c r="C46" s="14"/>
      <c r="D46" s="14"/>
      <c r="E46" s="14"/>
      <c r="F46" s="14"/>
      <c r="G46" s="14"/>
      <c r="H46" s="14"/>
    </row>
    <row r="47" spans="1:8" s="19" customFormat="1" x14ac:dyDescent="0.3">
      <c r="A47" s="20"/>
      <c r="B47" s="14"/>
      <c r="C47" s="14"/>
      <c r="D47" s="14"/>
      <c r="E47" s="14"/>
      <c r="F47" s="14"/>
      <c r="G47" s="14"/>
      <c r="H47" s="14"/>
    </row>
    <row r="48" spans="1:8" s="19" customFormat="1" x14ac:dyDescent="0.3">
      <c r="A48" s="20"/>
      <c r="B48" s="14"/>
      <c r="C48" s="14"/>
      <c r="D48" s="14"/>
      <c r="E48" s="14"/>
      <c r="F48" s="14"/>
      <c r="G48" s="14"/>
      <c r="H48" s="14"/>
    </row>
    <row r="49" spans="1:8" s="19" customFormat="1" x14ac:dyDescent="0.3">
      <c r="A49" s="20"/>
      <c r="B49" s="14"/>
      <c r="C49" s="14"/>
      <c r="D49" s="14"/>
      <c r="E49" s="14"/>
      <c r="F49" s="14"/>
      <c r="G49" s="14"/>
      <c r="H49" s="14"/>
    </row>
    <row r="50" spans="1:8" s="19" customFormat="1" x14ac:dyDescent="0.3">
      <c r="A50" s="20"/>
      <c r="B50" s="14"/>
      <c r="C50" s="14"/>
      <c r="D50" s="14"/>
      <c r="E50" s="14"/>
      <c r="F50" s="14"/>
      <c r="G50" s="14"/>
      <c r="H50" s="14"/>
    </row>
    <row r="51" spans="1:8" s="19" customFormat="1" x14ac:dyDescent="0.3">
      <c r="A51" s="20"/>
      <c r="B51" s="14"/>
      <c r="C51" s="14"/>
      <c r="D51" s="14"/>
      <c r="E51" s="14"/>
      <c r="F51" s="14"/>
      <c r="G51" s="14"/>
      <c r="H51" s="14"/>
    </row>
    <row r="52" spans="1:8" s="19" customFormat="1" x14ac:dyDescent="0.3">
      <c r="A52" s="20"/>
      <c r="B52" s="14"/>
      <c r="C52" s="14"/>
      <c r="D52" s="14"/>
      <c r="E52" s="14"/>
      <c r="F52" s="14"/>
      <c r="G52" s="14"/>
      <c r="H52" s="14"/>
    </row>
    <row r="53" spans="1:8" s="19" customFormat="1" x14ac:dyDescent="0.3">
      <c r="A53" s="20"/>
      <c r="B53" s="14"/>
      <c r="C53" s="14"/>
      <c r="D53" s="14"/>
      <c r="E53" s="14"/>
      <c r="F53" s="14"/>
      <c r="G53" s="14"/>
      <c r="H53" s="14"/>
    </row>
    <row r="54" spans="1:8" s="19" customFormat="1" x14ac:dyDescent="0.3">
      <c r="A54" s="20"/>
      <c r="B54" s="14"/>
      <c r="C54" s="14"/>
      <c r="D54" s="14"/>
      <c r="E54" s="14"/>
      <c r="F54" s="14"/>
      <c r="G54" s="14"/>
      <c r="H54" s="14"/>
    </row>
    <row r="55" spans="1:8" s="19" customFormat="1" x14ac:dyDescent="0.3">
      <c r="A55" s="20"/>
      <c r="B55" s="14"/>
      <c r="C55" s="14"/>
      <c r="D55" s="14"/>
      <c r="E55" s="14"/>
      <c r="F55" s="14"/>
      <c r="G55" s="14"/>
      <c r="H55" s="14"/>
    </row>
    <row r="56" spans="1:8" s="19" customFormat="1" x14ac:dyDescent="0.3">
      <c r="A56" s="20"/>
      <c r="B56" s="14"/>
      <c r="C56" s="14"/>
      <c r="D56" s="14"/>
      <c r="E56" s="14"/>
      <c r="F56" s="14"/>
      <c r="G56" s="14"/>
      <c r="H56" s="14"/>
    </row>
    <row r="57" spans="1:8" s="19" customFormat="1" x14ac:dyDescent="0.3">
      <c r="A57" s="20"/>
      <c r="B57" s="14"/>
      <c r="C57" s="14"/>
      <c r="D57" s="14"/>
      <c r="E57" s="14"/>
      <c r="F57" s="14"/>
      <c r="G57" s="14"/>
      <c r="H57" s="14"/>
    </row>
    <row r="58" spans="1:8" s="19" customFormat="1" x14ac:dyDescent="0.3">
      <c r="A58" s="20"/>
      <c r="B58" s="14"/>
      <c r="C58" s="14"/>
      <c r="D58" s="14"/>
      <c r="E58" s="14"/>
      <c r="F58" s="14"/>
      <c r="G58" s="14"/>
      <c r="H58" s="14"/>
    </row>
    <row r="59" spans="1:8" s="19" customFormat="1" x14ac:dyDescent="0.3">
      <c r="A59" s="20"/>
      <c r="B59" s="14"/>
      <c r="C59" s="14"/>
      <c r="D59" s="14"/>
      <c r="E59" s="14"/>
      <c r="F59" s="14"/>
      <c r="G59" s="14"/>
      <c r="H59" s="14"/>
    </row>
    <row r="60" spans="1:8" s="19" customFormat="1" x14ac:dyDescent="0.3">
      <c r="A60" s="20"/>
      <c r="B60" s="14"/>
      <c r="C60" s="14"/>
      <c r="D60" s="14"/>
      <c r="E60" s="14"/>
      <c r="F60" s="14"/>
      <c r="G60" s="14"/>
      <c r="H60" s="14"/>
    </row>
    <row r="61" spans="1:8" s="19" customFormat="1" x14ac:dyDescent="0.3">
      <c r="A61" s="20"/>
      <c r="B61" s="14"/>
      <c r="C61" s="14"/>
      <c r="D61" s="14"/>
      <c r="E61" s="14"/>
      <c r="F61" s="14"/>
      <c r="G61" s="14"/>
      <c r="H61" s="14"/>
    </row>
    <row r="62" spans="1:8" s="19" customFormat="1" x14ac:dyDescent="0.3">
      <c r="A62" s="20"/>
      <c r="B62" s="14"/>
      <c r="C62" s="14"/>
      <c r="D62" s="14"/>
      <c r="E62" s="14"/>
      <c r="F62" s="14"/>
      <c r="G62" s="14"/>
      <c r="H62" s="14"/>
    </row>
    <row r="63" spans="1:8" s="19" customFormat="1" x14ac:dyDescent="0.3">
      <c r="A63" s="20"/>
      <c r="B63" s="14"/>
      <c r="C63" s="14"/>
      <c r="D63" s="14"/>
      <c r="E63" s="14"/>
      <c r="F63" s="14"/>
      <c r="G63" s="14"/>
      <c r="H63" s="14"/>
    </row>
    <row r="64" spans="1:8" s="19" customFormat="1" x14ac:dyDescent="0.3">
      <c r="A64" s="20"/>
      <c r="B64" s="14"/>
      <c r="C64" s="14"/>
      <c r="D64" s="14"/>
      <c r="E64" s="14"/>
      <c r="F64" s="14"/>
      <c r="G64" s="14"/>
      <c r="H64" s="14"/>
    </row>
    <row r="65" spans="1:8" s="19" customFormat="1" x14ac:dyDescent="0.3">
      <c r="A65" s="20"/>
      <c r="B65" s="14"/>
      <c r="C65" s="14"/>
      <c r="D65" s="14"/>
      <c r="E65" s="14"/>
      <c r="F65" s="14"/>
      <c r="G65" s="14"/>
      <c r="H65" s="14"/>
    </row>
    <row r="66" spans="1:8" s="19" customFormat="1" x14ac:dyDescent="0.3">
      <c r="A66" s="20"/>
      <c r="B66" s="14"/>
      <c r="C66" s="14"/>
      <c r="D66" s="14"/>
      <c r="E66" s="14"/>
      <c r="F66" s="14"/>
      <c r="G66" s="14"/>
      <c r="H66" s="14"/>
    </row>
    <row r="67" spans="1:8" s="19" customFormat="1" x14ac:dyDescent="0.3">
      <c r="A67" s="20"/>
      <c r="B67" s="14"/>
      <c r="C67" s="14"/>
      <c r="D67" s="14"/>
      <c r="E67" s="14"/>
      <c r="F67" s="14"/>
      <c r="G67" s="14"/>
      <c r="H67" s="14"/>
    </row>
    <row r="68" spans="1:8" s="19" customFormat="1" x14ac:dyDescent="0.3">
      <c r="A68" s="20"/>
      <c r="B68" s="14"/>
      <c r="C68" s="14"/>
      <c r="D68" s="14"/>
      <c r="E68" s="14"/>
      <c r="F68" s="14"/>
      <c r="G68" s="14"/>
      <c r="H68" s="14"/>
    </row>
    <row r="69" spans="1:8" s="19" customFormat="1" x14ac:dyDescent="0.3">
      <c r="A69" s="20"/>
      <c r="B69" s="14"/>
      <c r="C69" s="14"/>
      <c r="D69" s="14"/>
      <c r="E69" s="14"/>
      <c r="F69" s="14"/>
      <c r="G69" s="14"/>
      <c r="H69" s="14"/>
    </row>
    <row r="70" spans="1:8" s="19" customFormat="1" x14ac:dyDescent="0.3">
      <c r="A70" s="20"/>
      <c r="B70" s="14"/>
      <c r="C70" s="14"/>
      <c r="D70" s="14"/>
      <c r="E70" s="14"/>
      <c r="F70" s="14"/>
      <c r="G70" s="14"/>
      <c r="H70" s="14"/>
    </row>
    <row r="71" spans="1:8" s="19" customFormat="1" x14ac:dyDescent="0.3">
      <c r="A71" s="20"/>
      <c r="B71" s="14"/>
      <c r="C71" s="14"/>
      <c r="D71" s="14"/>
      <c r="E71" s="14"/>
      <c r="F71" s="14"/>
      <c r="G71" s="14"/>
      <c r="H71" s="14"/>
    </row>
    <row r="72" spans="1:8" s="19" customFormat="1" x14ac:dyDescent="0.3">
      <c r="A72" s="20"/>
      <c r="B72" s="14"/>
      <c r="C72" s="14"/>
      <c r="D72" s="14"/>
      <c r="E72" s="14"/>
      <c r="F72" s="14"/>
      <c r="G72" s="14"/>
      <c r="H72" s="14"/>
    </row>
    <row r="73" spans="1:8" s="19" customFormat="1" x14ac:dyDescent="0.3">
      <c r="A73" s="20"/>
      <c r="B73" s="14"/>
      <c r="C73" s="14"/>
      <c r="D73" s="14"/>
      <c r="E73" s="14"/>
      <c r="F73" s="14"/>
      <c r="G73" s="14"/>
      <c r="H73" s="14"/>
    </row>
    <row r="74" spans="1:8" s="19" customFormat="1" x14ac:dyDescent="0.3">
      <c r="A74" s="20"/>
      <c r="B74" s="14"/>
      <c r="C74" s="14"/>
      <c r="D74" s="14"/>
      <c r="E74" s="14"/>
      <c r="F74" s="14"/>
      <c r="G74" s="14"/>
      <c r="H74" s="14"/>
    </row>
    <row r="75" spans="1:8" s="19" customFormat="1" x14ac:dyDescent="0.3">
      <c r="A75" s="20"/>
      <c r="B75" s="14"/>
      <c r="C75" s="14"/>
      <c r="D75" s="14"/>
      <c r="E75" s="14"/>
      <c r="F75" s="14"/>
      <c r="G75" s="14"/>
      <c r="H75" s="14"/>
    </row>
    <row r="76" spans="1:8" s="19" customFormat="1" x14ac:dyDescent="0.3">
      <c r="A76" s="20"/>
      <c r="B76" s="14"/>
      <c r="C76" s="14"/>
      <c r="D76" s="14"/>
      <c r="E76" s="14"/>
      <c r="F76" s="14"/>
      <c r="G76" s="14"/>
      <c r="H76" s="14"/>
    </row>
    <row r="77" spans="1:8" s="19" customFormat="1" x14ac:dyDescent="0.3">
      <c r="A77" s="20"/>
      <c r="B77" s="14"/>
      <c r="C77" s="14"/>
      <c r="D77" s="14"/>
      <c r="E77" s="14"/>
      <c r="F77" s="14"/>
      <c r="G77" s="14"/>
      <c r="H77" s="14"/>
    </row>
    <row r="78" spans="1:8" s="19" customFormat="1" x14ac:dyDescent="0.3">
      <c r="A78" s="20"/>
      <c r="B78" s="14"/>
      <c r="C78" s="14"/>
      <c r="D78" s="14"/>
      <c r="E78" s="14"/>
      <c r="F78" s="14"/>
      <c r="G78" s="14"/>
      <c r="H78" s="14"/>
    </row>
    <row r="79" spans="1:8" s="19" customFormat="1" x14ac:dyDescent="0.3">
      <c r="A79" s="20"/>
      <c r="B79" s="14"/>
      <c r="C79" s="14"/>
      <c r="D79" s="14"/>
      <c r="E79" s="14"/>
      <c r="F79" s="14"/>
      <c r="G79" s="14"/>
      <c r="H79" s="14"/>
    </row>
    <row r="80" spans="1:8" s="19" customFormat="1" x14ac:dyDescent="0.3">
      <c r="A80" s="20"/>
      <c r="B80" s="14"/>
      <c r="C80" s="14"/>
      <c r="D80" s="14"/>
      <c r="E80" s="14"/>
      <c r="F80" s="14"/>
      <c r="G80" s="14"/>
      <c r="H80" s="14"/>
    </row>
    <row r="81" spans="1:8" s="19" customFormat="1" x14ac:dyDescent="0.3">
      <c r="A81" s="20"/>
      <c r="B81" s="14"/>
      <c r="C81" s="14"/>
      <c r="D81" s="14"/>
      <c r="E81" s="14"/>
      <c r="F81" s="14"/>
      <c r="G81" s="14"/>
      <c r="H81" s="14"/>
    </row>
    <row r="82" spans="1:8" s="19" customFormat="1" x14ac:dyDescent="0.3">
      <c r="A82" s="20"/>
      <c r="B82" s="14"/>
      <c r="C82" s="14"/>
      <c r="D82" s="14"/>
      <c r="E82" s="14"/>
      <c r="F82" s="14"/>
      <c r="G82" s="14"/>
      <c r="H82" s="14"/>
    </row>
    <row r="83" spans="1:8" s="19" customFormat="1" x14ac:dyDescent="0.3">
      <c r="A83" s="20"/>
      <c r="B83" s="14"/>
      <c r="C83" s="14"/>
      <c r="D83" s="14"/>
      <c r="E83" s="14"/>
      <c r="F83" s="14"/>
      <c r="G83" s="14"/>
      <c r="H83" s="14"/>
    </row>
    <row r="84" spans="1:8" s="19" customFormat="1" x14ac:dyDescent="0.3">
      <c r="A84" s="20"/>
      <c r="B84" s="14"/>
      <c r="C84" s="14"/>
      <c r="D84" s="14"/>
      <c r="E84" s="14"/>
      <c r="F84" s="14"/>
      <c r="G84" s="14"/>
      <c r="H84" s="14"/>
    </row>
    <row r="85" spans="1:8" s="19" customFormat="1" x14ac:dyDescent="0.3">
      <c r="A85" s="20"/>
      <c r="B85" s="14"/>
      <c r="C85" s="14"/>
      <c r="D85" s="14"/>
      <c r="E85" s="14"/>
      <c r="F85" s="14"/>
      <c r="G85" s="14"/>
      <c r="H85" s="14"/>
    </row>
    <row r="86" spans="1:8" s="19" customFormat="1" x14ac:dyDescent="0.3">
      <c r="A86" s="20"/>
      <c r="B86" s="14"/>
      <c r="C86" s="14"/>
      <c r="D86" s="14"/>
      <c r="E86" s="14"/>
      <c r="F86" s="14"/>
      <c r="G86" s="14"/>
      <c r="H86" s="14"/>
    </row>
    <row r="87" spans="1:8" s="19" customFormat="1" x14ac:dyDescent="0.3">
      <c r="A87" s="20"/>
      <c r="B87" s="14"/>
      <c r="C87" s="14"/>
      <c r="D87" s="14"/>
      <c r="E87" s="14"/>
      <c r="F87" s="14"/>
      <c r="G87" s="14"/>
      <c r="H87" s="14"/>
    </row>
    <row r="88" spans="1:8" s="19" customFormat="1" x14ac:dyDescent="0.3">
      <c r="A88" s="20"/>
      <c r="B88" s="14"/>
      <c r="C88" s="14"/>
      <c r="D88" s="14"/>
      <c r="E88" s="14"/>
      <c r="F88" s="14"/>
      <c r="G88" s="14"/>
      <c r="H88" s="14"/>
    </row>
    <row r="89" spans="1:8" s="19" customFormat="1" x14ac:dyDescent="0.3">
      <c r="A89" s="20"/>
      <c r="B89" s="14"/>
      <c r="C89" s="14"/>
      <c r="D89" s="14"/>
      <c r="E89" s="14"/>
      <c r="F89" s="14"/>
      <c r="G89" s="14"/>
      <c r="H89" s="14"/>
    </row>
    <row r="90" spans="1:8" s="19" customFormat="1" x14ac:dyDescent="0.3">
      <c r="A90" s="20"/>
      <c r="B90" s="14"/>
      <c r="C90" s="14"/>
      <c r="D90" s="14"/>
      <c r="E90" s="14"/>
      <c r="F90" s="14"/>
      <c r="G90" s="14"/>
      <c r="H90" s="14"/>
    </row>
  </sheetData>
  <sheetProtection selectLockedCells="1"/>
  <mergeCells count="4">
    <mergeCell ref="C15:E15"/>
    <mergeCell ref="C3:G3"/>
    <mergeCell ref="C1:G1"/>
    <mergeCell ref="C2:G2"/>
  </mergeCells>
  <printOptions horizontalCentered="1"/>
  <pageMargins left="0.5" right="0.5" top="1.5" bottom="0.5" header="1" footer="0.3"/>
  <pageSetup orientation="portrait" r:id="rId1"/>
  <headerFooter alignWithMargins="0">
    <oddHeader>&amp;C&amp;"Helv,Bold"BOUNDARY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zoomScaleSheetLayoutView="100" workbookViewId="0">
      <selection activeCell="F28" sqref="F28"/>
    </sheetView>
  </sheetViews>
  <sheetFormatPr defaultColWidth="9.109375" defaultRowHeight="13.8" x14ac:dyDescent="0.3"/>
  <cols>
    <col min="1" max="1" width="15.33203125" style="20" bestFit="1" customWidth="1"/>
    <col min="2" max="9" width="8.5546875" style="14" customWidth="1"/>
    <col min="10" max="10" width="10.44140625" style="14" customWidth="1"/>
    <col min="11" max="11" width="9.33203125" style="14" bestFit="1" customWidth="1"/>
    <col min="12" max="12" width="8.44140625" style="14" customWidth="1"/>
    <col min="13" max="13" width="9.6640625" style="14" bestFit="1" customWidth="1"/>
    <col min="14" max="14" width="10.6640625" style="14" bestFit="1" customWidth="1"/>
    <col min="15" max="15" width="10.44140625" style="14" bestFit="1" customWidth="1"/>
    <col min="16" max="16" width="9.6640625" style="14" bestFit="1" customWidth="1"/>
    <col min="17" max="17" width="13.33203125" style="14" bestFit="1" customWidth="1"/>
    <col min="18" max="18" width="10" style="14" bestFit="1" customWidth="1"/>
    <col min="19" max="16384" width="9.109375" style="14"/>
  </cols>
  <sheetData>
    <row r="1" spans="1:9" x14ac:dyDescent="0.3">
      <c r="A1" s="28"/>
      <c r="B1" s="108"/>
      <c r="C1" s="109"/>
      <c r="D1" s="109"/>
      <c r="E1" s="109"/>
      <c r="F1" s="109"/>
      <c r="G1" s="109"/>
      <c r="H1" s="109"/>
      <c r="I1" s="110"/>
    </row>
    <row r="2" spans="1:9" s="30" customFormat="1" x14ac:dyDescent="0.3">
      <c r="A2" s="29"/>
      <c r="B2" s="99" t="s">
        <v>97</v>
      </c>
      <c r="C2" s="100"/>
      <c r="D2" s="100"/>
      <c r="E2" s="100"/>
      <c r="F2" s="100"/>
      <c r="G2" s="100"/>
      <c r="H2" s="100"/>
      <c r="I2" s="101"/>
    </row>
    <row r="3" spans="1:9" s="30" customFormat="1" x14ac:dyDescent="0.3">
      <c r="A3" s="29"/>
      <c r="B3" s="116" t="s">
        <v>14</v>
      </c>
      <c r="C3" s="117"/>
      <c r="D3" s="118"/>
      <c r="E3" s="116" t="s">
        <v>7</v>
      </c>
      <c r="F3" s="117"/>
      <c r="G3" s="116" t="s">
        <v>8</v>
      </c>
      <c r="H3" s="117"/>
      <c r="I3" s="118"/>
    </row>
    <row r="4" spans="1:9" x14ac:dyDescent="0.3">
      <c r="A4" s="39"/>
      <c r="B4" s="1" t="s">
        <v>1</v>
      </c>
      <c r="C4" s="1" t="s">
        <v>2</v>
      </c>
      <c r="D4" s="1" t="s">
        <v>2</v>
      </c>
      <c r="E4" s="1" t="s">
        <v>1</v>
      </c>
      <c r="F4" s="9" t="s">
        <v>2</v>
      </c>
      <c r="G4" s="9" t="s">
        <v>1</v>
      </c>
      <c r="H4" s="9" t="s">
        <v>95</v>
      </c>
      <c r="I4" s="9" t="s">
        <v>2</v>
      </c>
    </row>
    <row r="5" spans="1:9" s="15" customFormat="1" ht="96.75" customHeight="1" thickBot="1" x14ac:dyDescent="0.3">
      <c r="A5" s="40" t="s">
        <v>6</v>
      </c>
      <c r="B5" s="83" t="s">
        <v>56</v>
      </c>
      <c r="C5" s="84" t="s">
        <v>57</v>
      </c>
      <c r="D5" s="84" t="s">
        <v>58</v>
      </c>
      <c r="E5" s="84" t="s">
        <v>59</v>
      </c>
      <c r="F5" s="84" t="s">
        <v>60</v>
      </c>
      <c r="G5" s="84" t="s">
        <v>61</v>
      </c>
      <c r="H5" s="84" t="s">
        <v>96</v>
      </c>
      <c r="I5" s="84" t="s">
        <v>62</v>
      </c>
    </row>
    <row r="6" spans="1:9" s="19" customFormat="1" ht="14.4" thickBot="1" x14ac:dyDescent="0.35">
      <c r="A6" s="16"/>
      <c r="B6" s="17"/>
      <c r="C6" s="17"/>
      <c r="D6" s="17"/>
      <c r="E6" s="17"/>
      <c r="F6" s="17"/>
      <c r="G6" s="17"/>
      <c r="H6" s="17"/>
      <c r="I6" s="18"/>
    </row>
    <row r="7" spans="1:9" s="19" customFormat="1" x14ac:dyDescent="0.3">
      <c r="A7" s="85" t="s">
        <v>64</v>
      </c>
      <c r="B7" s="22">
        <v>15</v>
      </c>
      <c r="C7" s="34">
        <v>187</v>
      </c>
      <c r="D7" s="61">
        <v>112</v>
      </c>
      <c r="E7" s="22">
        <v>40</v>
      </c>
      <c r="F7" s="22">
        <v>240</v>
      </c>
      <c r="G7" s="34">
        <v>13</v>
      </c>
      <c r="H7" s="61">
        <v>32</v>
      </c>
      <c r="I7" s="22">
        <v>242</v>
      </c>
    </row>
    <row r="8" spans="1:9" s="19" customFormat="1" x14ac:dyDescent="0.3">
      <c r="A8" s="86" t="s">
        <v>65</v>
      </c>
      <c r="B8" s="25">
        <v>6</v>
      </c>
      <c r="C8" s="35">
        <v>112</v>
      </c>
      <c r="D8" s="62">
        <v>109</v>
      </c>
      <c r="E8" s="25">
        <v>10</v>
      </c>
      <c r="F8" s="25">
        <v>179</v>
      </c>
      <c r="G8" s="35">
        <v>6</v>
      </c>
      <c r="H8" s="62">
        <v>6</v>
      </c>
      <c r="I8" s="25">
        <v>173</v>
      </c>
    </row>
    <row r="9" spans="1:9" s="19" customFormat="1" x14ac:dyDescent="0.3">
      <c r="A9" s="87" t="s">
        <v>66</v>
      </c>
      <c r="B9" s="25">
        <v>15</v>
      </c>
      <c r="C9" s="35">
        <v>284</v>
      </c>
      <c r="D9" s="62">
        <v>257</v>
      </c>
      <c r="E9" s="25">
        <v>28</v>
      </c>
      <c r="F9" s="25">
        <v>469</v>
      </c>
      <c r="G9" s="35">
        <v>15</v>
      </c>
      <c r="H9" s="62">
        <v>15</v>
      </c>
      <c r="I9" s="25">
        <v>468</v>
      </c>
    </row>
    <row r="10" spans="1:9" s="19" customFormat="1" x14ac:dyDescent="0.3">
      <c r="A10" s="87" t="s">
        <v>67</v>
      </c>
      <c r="B10" s="25">
        <v>13</v>
      </c>
      <c r="C10" s="35">
        <v>226</v>
      </c>
      <c r="D10" s="62">
        <v>140</v>
      </c>
      <c r="E10" s="25">
        <v>25</v>
      </c>
      <c r="F10" s="25">
        <v>301</v>
      </c>
      <c r="G10" s="35">
        <v>14</v>
      </c>
      <c r="H10" s="62">
        <v>16</v>
      </c>
      <c r="I10" s="25">
        <v>286</v>
      </c>
    </row>
    <row r="11" spans="1:9" s="19" customFormat="1" x14ac:dyDescent="0.3">
      <c r="A11" s="87" t="s">
        <v>68</v>
      </c>
      <c r="B11" s="25">
        <v>12</v>
      </c>
      <c r="C11" s="35">
        <v>269</v>
      </c>
      <c r="D11" s="62">
        <v>152</v>
      </c>
      <c r="E11" s="25">
        <v>28</v>
      </c>
      <c r="F11" s="25">
        <v>314</v>
      </c>
      <c r="G11" s="35">
        <v>12</v>
      </c>
      <c r="H11" s="62">
        <v>25</v>
      </c>
      <c r="I11" s="25">
        <v>309</v>
      </c>
    </row>
    <row r="12" spans="1:9" s="19" customFormat="1" x14ac:dyDescent="0.3">
      <c r="A12" s="87" t="s">
        <v>69</v>
      </c>
      <c r="B12" s="25">
        <v>19</v>
      </c>
      <c r="C12" s="35">
        <v>202</v>
      </c>
      <c r="D12" s="62">
        <v>134</v>
      </c>
      <c r="E12" s="25">
        <v>36</v>
      </c>
      <c r="F12" s="71">
        <v>270</v>
      </c>
      <c r="G12" s="73">
        <v>18</v>
      </c>
      <c r="H12" s="72">
        <v>22</v>
      </c>
      <c r="I12" s="71">
        <v>278</v>
      </c>
    </row>
    <row r="13" spans="1:9" s="19" customFormat="1" x14ac:dyDescent="0.3">
      <c r="A13" s="7" t="s">
        <v>0</v>
      </c>
      <c r="B13" s="44">
        <f t="shared" ref="B13:I13" si="0">SUM(B7:B12)</f>
        <v>80</v>
      </c>
      <c r="C13" s="44">
        <f t="shared" si="0"/>
        <v>1280</v>
      </c>
      <c r="D13" s="44">
        <f t="shared" si="0"/>
        <v>904</v>
      </c>
      <c r="E13" s="21">
        <f t="shared" si="0"/>
        <v>167</v>
      </c>
      <c r="F13" s="21">
        <f t="shared" si="0"/>
        <v>1773</v>
      </c>
      <c r="G13" s="21">
        <f t="shared" si="0"/>
        <v>78</v>
      </c>
      <c r="H13" s="21">
        <f t="shared" si="0"/>
        <v>116</v>
      </c>
      <c r="I13" s="21">
        <f t="shared" si="0"/>
        <v>1756</v>
      </c>
    </row>
    <row r="14" spans="1:9" s="19" customFormat="1" x14ac:dyDescent="0.3">
      <c r="A14" s="20"/>
      <c r="B14" s="14"/>
      <c r="C14" s="14"/>
      <c r="D14" s="14"/>
      <c r="E14" s="14"/>
      <c r="F14" s="14"/>
      <c r="G14" s="14"/>
      <c r="H14" s="14"/>
      <c r="I14" s="14"/>
    </row>
    <row r="15" spans="1:9" s="19" customFormat="1" x14ac:dyDescent="0.3">
      <c r="A15" s="20"/>
      <c r="B15" s="14"/>
      <c r="C15" s="14"/>
      <c r="D15" s="14"/>
      <c r="E15" s="14"/>
      <c r="F15" s="14"/>
      <c r="G15" s="14"/>
      <c r="H15" s="14"/>
      <c r="I15" s="14"/>
    </row>
    <row r="16" spans="1:9" s="19" customFormat="1" x14ac:dyDescent="0.3">
      <c r="A16" s="20"/>
      <c r="B16" s="14"/>
      <c r="C16" s="14"/>
      <c r="D16" s="14"/>
      <c r="E16" s="14"/>
      <c r="F16" s="14"/>
      <c r="G16" s="14"/>
      <c r="H16" s="14"/>
      <c r="I16" s="14"/>
    </row>
    <row r="17" spans="1:9" s="19" customFormat="1" x14ac:dyDescent="0.3">
      <c r="A17" s="20"/>
      <c r="B17" s="14"/>
      <c r="C17" s="14"/>
      <c r="D17" s="14"/>
      <c r="E17" s="14"/>
      <c r="F17" s="14"/>
      <c r="G17" s="14"/>
      <c r="H17" s="14"/>
      <c r="I17" s="14"/>
    </row>
    <row r="18" spans="1:9" s="19" customFormat="1" x14ac:dyDescent="0.3">
      <c r="A18" s="20"/>
      <c r="B18" s="14"/>
      <c r="C18" s="14"/>
      <c r="D18" s="14"/>
      <c r="E18" s="14"/>
      <c r="F18" s="14"/>
      <c r="G18" s="14"/>
      <c r="H18" s="14"/>
      <c r="I18" s="14"/>
    </row>
    <row r="19" spans="1:9" s="19" customFormat="1" x14ac:dyDescent="0.3">
      <c r="A19" s="20"/>
      <c r="B19" s="14"/>
      <c r="C19" s="14"/>
      <c r="D19" s="14"/>
      <c r="E19" s="14"/>
      <c r="F19" s="14"/>
      <c r="G19" s="14"/>
      <c r="H19" s="14"/>
      <c r="I19" s="14"/>
    </row>
    <row r="20" spans="1:9" s="19" customFormat="1" x14ac:dyDescent="0.3">
      <c r="A20" s="20"/>
      <c r="B20" s="14"/>
      <c r="C20" s="14"/>
      <c r="D20" s="14"/>
      <c r="E20" s="14"/>
      <c r="F20" s="14"/>
      <c r="G20" s="14"/>
      <c r="H20" s="14"/>
      <c r="I20" s="14"/>
    </row>
    <row r="21" spans="1:9" s="19" customFormat="1" x14ac:dyDescent="0.3">
      <c r="A21" s="20"/>
      <c r="B21" s="14"/>
      <c r="C21" s="14"/>
      <c r="D21" s="14"/>
      <c r="E21" s="14"/>
      <c r="F21" s="14"/>
      <c r="G21" s="14"/>
      <c r="H21" s="14"/>
      <c r="I21" s="14"/>
    </row>
    <row r="22" spans="1:9" s="19" customFormat="1" x14ac:dyDescent="0.3">
      <c r="A22" s="20"/>
      <c r="B22" s="14"/>
      <c r="C22" s="14"/>
      <c r="D22" s="14"/>
      <c r="E22" s="14"/>
      <c r="F22" s="14"/>
      <c r="G22" s="14"/>
      <c r="H22" s="14"/>
      <c r="I22" s="14"/>
    </row>
    <row r="23" spans="1:9" s="19" customFormat="1" x14ac:dyDescent="0.3">
      <c r="A23" s="20"/>
      <c r="B23" s="14"/>
      <c r="C23" s="14"/>
      <c r="D23" s="14"/>
      <c r="E23" s="14"/>
      <c r="F23" s="14"/>
      <c r="G23" s="14"/>
      <c r="H23" s="14"/>
      <c r="I23" s="14"/>
    </row>
    <row r="24" spans="1:9" s="19" customFormat="1" x14ac:dyDescent="0.3">
      <c r="A24" s="20"/>
      <c r="B24" s="14"/>
      <c r="C24" s="14"/>
      <c r="D24" s="14"/>
      <c r="E24" s="14"/>
      <c r="F24" s="14"/>
      <c r="G24" s="14"/>
      <c r="H24" s="14"/>
      <c r="I24" s="14"/>
    </row>
    <row r="25" spans="1:9" s="19" customFormat="1" x14ac:dyDescent="0.3">
      <c r="A25" s="20"/>
      <c r="B25" s="14"/>
      <c r="C25" s="14"/>
      <c r="D25" s="14"/>
      <c r="E25" s="14"/>
      <c r="F25" s="14"/>
      <c r="G25" s="14"/>
      <c r="H25" s="14"/>
      <c r="I25" s="14"/>
    </row>
    <row r="26" spans="1:9" s="19" customFormat="1" x14ac:dyDescent="0.3">
      <c r="A26" s="20"/>
      <c r="B26" s="14"/>
      <c r="C26" s="14"/>
      <c r="D26" s="14"/>
      <c r="E26" s="14"/>
      <c r="F26" s="14"/>
      <c r="G26" s="14"/>
      <c r="H26" s="14"/>
      <c r="I26" s="14"/>
    </row>
    <row r="27" spans="1:9" s="19" customFormat="1" x14ac:dyDescent="0.3">
      <c r="A27" s="20"/>
      <c r="B27" s="14"/>
      <c r="C27" s="14"/>
      <c r="D27" s="14"/>
      <c r="E27" s="14"/>
      <c r="F27" s="14"/>
      <c r="G27" s="14"/>
      <c r="H27" s="14"/>
      <c r="I27" s="14"/>
    </row>
    <row r="28" spans="1:9" s="19" customFormat="1" x14ac:dyDescent="0.3">
      <c r="A28" s="20"/>
      <c r="B28" s="14"/>
      <c r="C28" s="14"/>
      <c r="D28" s="14"/>
      <c r="E28" s="14"/>
      <c r="F28" s="14"/>
      <c r="G28" s="14"/>
      <c r="H28" s="14"/>
      <c r="I28" s="14"/>
    </row>
    <row r="29" spans="1:9" s="19" customFormat="1" x14ac:dyDescent="0.3">
      <c r="A29" s="20"/>
      <c r="B29" s="14"/>
      <c r="C29" s="14"/>
      <c r="D29" s="14"/>
      <c r="E29" s="14"/>
      <c r="F29" s="14"/>
      <c r="G29" s="14"/>
      <c r="H29" s="14"/>
      <c r="I29" s="14"/>
    </row>
    <row r="30" spans="1:9" s="19" customFormat="1" x14ac:dyDescent="0.3">
      <c r="A30" s="20"/>
      <c r="B30" s="14"/>
      <c r="C30" s="14"/>
      <c r="D30" s="14"/>
      <c r="E30" s="14"/>
      <c r="F30" s="14"/>
      <c r="G30" s="14"/>
      <c r="H30" s="14"/>
      <c r="I30" s="14"/>
    </row>
    <row r="31" spans="1:9" s="19" customFormat="1" x14ac:dyDescent="0.3">
      <c r="A31" s="20"/>
      <c r="B31" s="14"/>
      <c r="C31" s="14"/>
      <c r="D31" s="14"/>
      <c r="E31" s="14"/>
      <c r="F31" s="14"/>
      <c r="G31" s="14"/>
      <c r="H31" s="14"/>
      <c r="I31" s="14"/>
    </row>
    <row r="32" spans="1:9" s="19" customFormat="1" x14ac:dyDescent="0.3">
      <c r="A32" s="20"/>
      <c r="B32" s="14"/>
      <c r="C32" s="14"/>
      <c r="D32" s="14"/>
      <c r="E32" s="14"/>
      <c r="F32" s="14"/>
      <c r="G32" s="14"/>
      <c r="H32" s="14"/>
      <c r="I32" s="14"/>
    </row>
    <row r="33" spans="1:9" s="19" customFormat="1" x14ac:dyDescent="0.3">
      <c r="A33" s="20"/>
      <c r="B33" s="14"/>
      <c r="C33" s="14"/>
      <c r="D33" s="14"/>
      <c r="E33" s="14"/>
      <c r="F33" s="14"/>
      <c r="G33" s="14"/>
      <c r="H33" s="14"/>
      <c r="I33" s="14"/>
    </row>
    <row r="34" spans="1:9" s="19" customFormat="1" x14ac:dyDescent="0.3">
      <c r="A34" s="20"/>
      <c r="B34" s="14"/>
      <c r="C34" s="14"/>
      <c r="D34" s="14"/>
      <c r="E34" s="14"/>
      <c r="F34" s="14"/>
      <c r="G34" s="14"/>
      <c r="H34" s="14"/>
      <c r="I34" s="14"/>
    </row>
    <row r="35" spans="1:9" s="19" customFormat="1" x14ac:dyDescent="0.3">
      <c r="A35" s="20"/>
      <c r="B35" s="14"/>
      <c r="C35" s="14"/>
      <c r="D35" s="14"/>
      <c r="E35" s="14"/>
      <c r="F35" s="14"/>
      <c r="G35" s="14"/>
      <c r="H35" s="14"/>
      <c r="I35" s="14"/>
    </row>
    <row r="36" spans="1:9" s="19" customFormat="1" x14ac:dyDescent="0.3">
      <c r="A36" s="20"/>
      <c r="B36" s="14"/>
      <c r="C36" s="14"/>
      <c r="D36" s="14"/>
      <c r="E36" s="14"/>
      <c r="F36" s="14"/>
      <c r="G36" s="14"/>
      <c r="H36" s="14"/>
      <c r="I36" s="14"/>
    </row>
    <row r="37" spans="1:9" s="19" customFormat="1" x14ac:dyDescent="0.3">
      <c r="A37" s="20"/>
      <c r="B37" s="14"/>
      <c r="C37" s="14"/>
      <c r="D37" s="14"/>
      <c r="E37" s="14"/>
      <c r="F37" s="14"/>
      <c r="G37" s="14"/>
      <c r="H37" s="14"/>
      <c r="I37" s="14"/>
    </row>
    <row r="38" spans="1:9" s="19" customFormat="1" x14ac:dyDescent="0.3">
      <c r="A38" s="20"/>
      <c r="B38" s="14"/>
      <c r="C38" s="14"/>
      <c r="D38" s="14"/>
      <c r="E38" s="14"/>
      <c r="F38" s="14"/>
      <c r="G38" s="14"/>
      <c r="H38" s="14"/>
      <c r="I38" s="14"/>
    </row>
    <row r="39" spans="1:9" s="19" customFormat="1" x14ac:dyDescent="0.3">
      <c r="A39" s="20"/>
      <c r="B39" s="14"/>
      <c r="C39" s="14"/>
      <c r="D39" s="14"/>
      <c r="E39" s="14"/>
      <c r="F39" s="14"/>
      <c r="G39" s="14"/>
      <c r="H39" s="14"/>
      <c r="I39" s="14"/>
    </row>
    <row r="40" spans="1:9" s="19" customFormat="1" x14ac:dyDescent="0.3">
      <c r="A40" s="20"/>
      <c r="B40" s="14"/>
      <c r="C40" s="14"/>
      <c r="D40" s="14"/>
      <c r="E40" s="14"/>
      <c r="F40" s="14"/>
      <c r="G40" s="14"/>
      <c r="H40" s="14"/>
      <c r="I40" s="14"/>
    </row>
    <row r="41" spans="1:9" s="19" customFormat="1" x14ac:dyDescent="0.3">
      <c r="A41" s="20"/>
      <c r="B41" s="14"/>
      <c r="C41" s="14"/>
      <c r="D41" s="14"/>
      <c r="E41" s="14"/>
      <c r="F41" s="14"/>
      <c r="G41" s="14"/>
      <c r="H41" s="14"/>
      <c r="I41" s="14"/>
    </row>
    <row r="42" spans="1:9" s="19" customFormat="1" x14ac:dyDescent="0.3">
      <c r="A42" s="20"/>
      <c r="B42" s="14"/>
      <c r="C42" s="14"/>
      <c r="D42" s="14"/>
      <c r="E42" s="14"/>
      <c r="F42" s="14"/>
      <c r="G42" s="14"/>
      <c r="H42" s="14"/>
      <c r="I42" s="14"/>
    </row>
    <row r="43" spans="1:9" s="19" customFormat="1" x14ac:dyDescent="0.3">
      <c r="A43" s="20"/>
      <c r="B43" s="14"/>
      <c r="C43" s="14"/>
      <c r="D43" s="14"/>
      <c r="E43" s="14"/>
      <c r="F43" s="14"/>
      <c r="G43" s="14"/>
      <c r="H43" s="14"/>
      <c r="I43" s="14"/>
    </row>
    <row r="44" spans="1:9" s="19" customFormat="1" x14ac:dyDescent="0.3">
      <c r="A44" s="20"/>
      <c r="B44" s="14"/>
      <c r="C44" s="14"/>
      <c r="D44" s="14"/>
      <c r="E44" s="14"/>
      <c r="F44" s="14"/>
      <c r="G44" s="14"/>
      <c r="H44" s="14"/>
      <c r="I44" s="14"/>
    </row>
    <row r="45" spans="1:9" s="19" customFormat="1" x14ac:dyDescent="0.3">
      <c r="A45" s="20"/>
      <c r="B45" s="14"/>
      <c r="C45" s="14"/>
      <c r="D45" s="14"/>
      <c r="E45" s="14"/>
      <c r="F45" s="14"/>
      <c r="G45" s="14"/>
      <c r="H45" s="14"/>
      <c r="I45" s="14"/>
    </row>
    <row r="46" spans="1:9" s="19" customFormat="1" x14ac:dyDescent="0.3">
      <c r="A46" s="20"/>
      <c r="B46" s="14"/>
      <c r="C46" s="14"/>
      <c r="D46" s="14"/>
      <c r="E46" s="14"/>
      <c r="F46" s="14"/>
      <c r="G46" s="14"/>
      <c r="H46" s="14"/>
      <c r="I46" s="14"/>
    </row>
    <row r="47" spans="1:9" s="19" customFormat="1" x14ac:dyDescent="0.3">
      <c r="A47" s="20"/>
      <c r="B47" s="14"/>
      <c r="C47" s="14"/>
      <c r="D47" s="14"/>
      <c r="E47" s="14"/>
      <c r="F47" s="14"/>
      <c r="G47" s="14"/>
      <c r="H47" s="14"/>
      <c r="I47" s="14"/>
    </row>
    <row r="48" spans="1:9" s="19" customFormat="1" x14ac:dyDescent="0.3">
      <c r="A48" s="20"/>
      <c r="B48" s="14"/>
      <c r="C48" s="14"/>
      <c r="D48" s="14"/>
      <c r="E48" s="14"/>
      <c r="F48" s="14"/>
      <c r="G48" s="14"/>
      <c r="H48" s="14"/>
      <c r="I48" s="14"/>
    </row>
    <row r="49" spans="1:9" s="19" customFormat="1" x14ac:dyDescent="0.3">
      <c r="A49" s="20"/>
      <c r="B49" s="14"/>
      <c r="C49" s="14"/>
      <c r="D49" s="14"/>
      <c r="E49" s="14"/>
      <c r="F49" s="14"/>
      <c r="G49" s="14"/>
      <c r="H49" s="14"/>
      <c r="I49" s="14"/>
    </row>
    <row r="50" spans="1:9" s="19" customFormat="1" x14ac:dyDescent="0.3">
      <c r="A50" s="20"/>
      <c r="B50" s="14"/>
      <c r="C50" s="14"/>
      <c r="D50" s="14"/>
      <c r="E50" s="14"/>
      <c r="F50" s="14"/>
      <c r="G50" s="14"/>
      <c r="H50" s="14"/>
      <c r="I50" s="14"/>
    </row>
    <row r="51" spans="1:9" s="36" customFormat="1" x14ac:dyDescent="0.3">
      <c r="A51" s="20"/>
      <c r="B51" s="14"/>
      <c r="C51" s="14"/>
      <c r="D51" s="14"/>
      <c r="E51" s="14"/>
      <c r="F51" s="14"/>
      <c r="G51" s="14"/>
      <c r="H51" s="14"/>
      <c r="I51" s="14"/>
    </row>
  </sheetData>
  <sheetProtection selectLockedCells="1"/>
  <mergeCells count="5">
    <mergeCell ref="B2:I2"/>
    <mergeCell ref="B1:I1"/>
    <mergeCell ref="E3:F3"/>
    <mergeCell ref="G3:I3"/>
    <mergeCell ref="B3:D3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&amp;C&amp;"Helv,Bold"BOUNDARY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zoomScaleSheetLayoutView="100" workbookViewId="0">
      <selection activeCell="F28" sqref="F28"/>
    </sheetView>
  </sheetViews>
  <sheetFormatPr defaultColWidth="9.109375" defaultRowHeight="13.8" x14ac:dyDescent="0.3"/>
  <cols>
    <col min="1" max="1" width="15.33203125" style="20" bestFit="1" customWidth="1"/>
    <col min="2" max="7" width="8.5546875" style="20" customWidth="1"/>
    <col min="8" max="8" width="12.109375" style="14" bestFit="1" customWidth="1"/>
    <col min="9" max="9" width="13.33203125" style="14" bestFit="1" customWidth="1"/>
    <col min="10" max="10" width="10" style="14" bestFit="1" customWidth="1"/>
    <col min="11" max="16384" width="9.109375" style="14"/>
  </cols>
  <sheetData>
    <row r="1" spans="1:8" x14ac:dyDescent="0.3">
      <c r="A1" s="28"/>
      <c r="B1" s="105" t="s">
        <v>20</v>
      </c>
      <c r="C1" s="106"/>
      <c r="D1" s="106"/>
      <c r="E1" s="105"/>
      <c r="F1" s="106"/>
      <c r="G1" s="107"/>
      <c r="H1" s="60" t="s">
        <v>20</v>
      </c>
    </row>
    <row r="2" spans="1:8" x14ac:dyDescent="0.3">
      <c r="A2" s="29"/>
      <c r="B2" s="102" t="s">
        <v>27</v>
      </c>
      <c r="C2" s="103"/>
      <c r="D2" s="103"/>
      <c r="E2" s="102" t="s">
        <v>20</v>
      </c>
      <c r="F2" s="103"/>
      <c r="G2" s="104"/>
      <c r="H2" s="77" t="s">
        <v>47</v>
      </c>
    </row>
    <row r="3" spans="1:8" x14ac:dyDescent="0.3">
      <c r="A3" s="29"/>
      <c r="B3" s="116" t="s">
        <v>33</v>
      </c>
      <c r="C3" s="117"/>
      <c r="D3" s="78" t="s">
        <v>45</v>
      </c>
      <c r="E3" s="99" t="s">
        <v>46</v>
      </c>
      <c r="F3" s="100"/>
      <c r="G3" s="101"/>
      <c r="H3" s="6" t="s">
        <v>3</v>
      </c>
    </row>
    <row r="4" spans="1:8" x14ac:dyDescent="0.3">
      <c r="A4" s="39"/>
      <c r="B4" s="1" t="s">
        <v>2</v>
      </c>
      <c r="C4" s="1" t="s">
        <v>2</v>
      </c>
      <c r="D4" s="1" t="s">
        <v>2</v>
      </c>
      <c r="E4" s="1" t="s">
        <v>2</v>
      </c>
      <c r="F4" s="2" t="s">
        <v>2</v>
      </c>
      <c r="G4" s="2" t="s">
        <v>2</v>
      </c>
      <c r="H4" s="2" t="s">
        <v>2</v>
      </c>
    </row>
    <row r="5" spans="1:8" ht="88.2" customHeight="1" thickBot="1" x14ac:dyDescent="0.35">
      <c r="A5" s="40" t="s">
        <v>6</v>
      </c>
      <c r="B5" s="45" t="s">
        <v>81</v>
      </c>
      <c r="C5" s="45" t="s">
        <v>76</v>
      </c>
      <c r="D5" s="45" t="s">
        <v>77</v>
      </c>
      <c r="E5" s="59" t="s">
        <v>78</v>
      </c>
      <c r="F5" s="69" t="s">
        <v>79</v>
      </c>
      <c r="G5" s="69" t="s">
        <v>80</v>
      </c>
      <c r="H5" s="4" t="s">
        <v>82</v>
      </c>
    </row>
    <row r="6" spans="1:8" ht="14.4" thickBot="1" x14ac:dyDescent="0.35">
      <c r="A6" s="16"/>
      <c r="B6" s="41"/>
      <c r="C6" s="41"/>
      <c r="D6" s="41"/>
      <c r="E6" s="41"/>
      <c r="F6" s="41"/>
      <c r="G6" s="41"/>
      <c r="H6" s="18"/>
    </row>
    <row r="7" spans="1:8" x14ac:dyDescent="0.3">
      <c r="A7" s="85" t="s">
        <v>64</v>
      </c>
      <c r="B7" s="65">
        <v>152</v>
      </c>
      <c r="C7" s="88">
        <v>152</v>
      </c>
      <c r="D7" s="65">
        <v>248</v>
      </c>
      <c r="E7" s="65">
        <v>140</v>
      </c>
      <c r="F7" s="89">
        <v>78</v>
      </c>
      <c r="G7" s="51">
        <v>94</v>
      </c>
      <c r="H7" s="22">
        <v>230</v>
      </c>
    </row>
    <row r="8" spans="1:8" x14ac:dyDescent="0.3">
      <c r="A8" s="86" t="s">
        <v>65</v>
      </c>
      <c r="B8" s="64">
        <v>122</v>
      </c>
      <c r="C8" s="88">
        <v>95</v>
      </c>
      <c r="D8" s="64">
        <v>161</v>
      </c>
      <c r="E8" s="90">
        <v>97</v>
      </c>
      <c r="F8" s="91">
        <v>90</v>
      </c>
      <c r="G8" s="88">
        <v>43</v>
      </c>
      <c r="H8" s="25">
        <v>148</v>
      </c>
    </row>
    <row r="9" spans="1:8" x14ac:dyDescent="0.3">
      <c r="A9" s="87" t="s">
        <v>66</v>
      </c>
      <c r="B9" s="64">
        <v>279</v>
      </c>
      <c r="C9" s="88">
        <v>273</v>
      </c>
      <c r="D9" s="64">
        <v>453</v>
      </c>
      <c r="E9" s="90">
        <v>264</v>
      </c>
      <c r="F9" s="63">
        <v>194</v>
      </c>
      <c r="G9" s="88">
        <v>112</v>
      </c>
      <c r="H9" s="25">
        <v>408</v>
      </c>
    </row>
    <row r="10" spans="1:8" x14ac:dyDescent="0.3">
      <c r="A10" s="87" t="s">
        <v>67</v>
      </c>
      <c r="B10" s="64">
        <v>186</v>
      </c>
      <c r="C10" s="88">
        <v>185</v>
      </c>
      <c r="D10" s="64">
        <v>302</v>
      </c>
      <c r="E10" s="90">
        <v>184</v>
      </c>
      <c r="F10" s="91">
        <v>110</v>
      </c>
      <c r="G10" s="88">
        <v>95</v>
      </c>
      <c r="H10" s="25">
        <v>276</v>
      </c>
    </row>
    <row r="11" spans="1:8" x14ac:dyDescent="0.3">
      <c r="A11" s="87" t="s">
        <v>68</v>
      </c>
      <c r="B11" s="64">
        <v>172</v>
      </c>
      <c r="C11" s="88">
        <v>246</v>
      </c>
      <c r="D11" s="64">
        <v>341</v>
      </c>
      <c r="E11" s="90">
        <v>219</v>
      </c>
      <c r="F11" s="63">
        <v>129</v>
      </c>
      <c r="G11" s="88">
        <v>97</v>
      </c>
      <c r="H11" s="25">
        <v>309</v>
      </c>
    </row>
    <row r="12" spans="1:8" x14ac:dyDescent="0.3">
      <c r="A12" s="87" t="s">
        <v>69</v>
      </c>
      <c r="B12" s="64">
        <v>162</v>
      </c>
      <c r="C12" s="88">
        <v>173</v>
      </c>
      <c r="D12" s="64">
        <v>292</v>
      </c>
      <c r="E12" s="90">
        <v>176</v>
      </c>
      <c r="F12" s="92">
        <v>80</v>
      </c>
      <c r="G12" s="88">
        <v>86</v>
      </c>
      <c r="H12" s="25">
        <v>262</v>
      </c>
    </row>
    <row r="13" spans="1:8" x14ac:dyDescent="0.3">
      <c r="A13" s="7" t="s">
        <v>0</v>
      </c>
      <c r="B13" s="21">
        <f t="shared" ref="B13:H13" si="0">SUM(B7:B12)</f>
        <v>1073</v>
      </c>
      <c r="C13" s="21">
        <f t="shared" si="0"/>
        <v>1124</v>
      </c>
      <c r="D13" s="21">
        <f t="shared" si="0"/>
        <v>1797</v>
      </c>
      <c r="E13" s="21">
        <f t="shared" si="0"/>
        <v>1080</v>
      </c>
      <c r="F13" s="21">
        <f t="shared" si="0"/>
        <v>681</v>
      </c>
      <c r="G13" s="21">
        <f t="shared" si="0"/>
        <v>527</v>
      </c>
      <c r="H13" s="21">
        <f t="shared" si="0"/>
        <v>1633</v>
      </c>
    </row>
  </sheetData>
  <sheetProtection selectLockedCells="1"/>
  <mergeCells count="6">
    <mergeCell ref="B3:C3"/>
    <mergeCell ref="B2:D2"/>
    <mergeCell ref="B1:D1"/>
    <mergeCell ref="E3:G3"/>
    <mergeCell ref="E2:G2"/>
    <mergeCell ref="E1:G1"/>
  </mergeCells>
  <printOptions horizontalCentered="1"/>
  <pageMargins left="0.5" right="0.5" top="1.5" bottom="0.5" header="1" footer="0.3"/>
  <pageSetup orientation="portrait" r:id="rId1"/>
  <headerFooter alignWithMargins="0">
    <oddHeader>&amp;C&amp;"Helv,Bold"BOUNDARY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zoomScaleNormal="100" workbookViewId="0">
      <selection activeCell="F28" sqref="F28"/>
    </sheetView>
  </sheetViews>
  <sheetFormatPr defaultRowHeight="13.8" x14ac:dyDescent="0.3"/>
  <cols>
    <col min="1" max="1" width="20.6640625" style="46" bestFit="1" customWidth="1"/>
    <col min="2" max="2" width="17.33203125" style="47" customWidth="1"/>
    <col min="3" max="3" width="20.5546875" style="47" bestFit="1" customWidth="1"/>
    <col min="4" max="4" width="15" style="47" customWidth="1"/>
  </cols>
  <sheetData>
    <row r="1" spans="1:4" x14ac:dyDescent="0.3">
      <c r="A1" s="119" t="s">
        <v>28</v>
      </c>
      <c r="B1" s="120"/>
      <c r="C1" s="120"/>
      <c r="D1" s="120"/>
    </row>
    <row r="2" spans="1:4" ht="14.4" thickBot="1" x14ac:dyDescent="0.35">
      <c r="A2" s="95" t="s">
        <v>48</v>
      </c>
      <c r="B2" s="95" t="s">
        <v>29</v>
      </c>
      <c r="C2" s="95" t="s">
        <v>30</v>
      </c>
      <c r="D2" s="95" t="s">
        <v>31</v>
      </c>
    </row>
    <row r="3" spans="1:4" ht="13.2" thickBot="1" x14ac:dyDescent="0.3">
      <c r="A3" s="121"/>
      <c r="B3" s="121"/>
      <c r="C3" s="121"/>
      <c r="D3" s="121"/>
    </row>
    <row r="4" spans="1:4" x14ac:dyDescent="0.3">
      <c r="A4" s="96" t="s">
        <v>70</v>
      </c>
      <c r="B4" s="97" t="s">
        <v>63</v>
      </c>
      <c r="C4" s="97" t="s">
        <v>85</v>
      </c>
      <c r="D4" s="98">
        <v>38</v>
      </c>
    </row>
    <row r="5" spans="1:4" x14ac:dyDescent="0.3">
      <c r="A5" s="80"/>
      <c r="B5" s="48" t="s">
        <v>32</v>
      </c>
      <c r="C5" s="48" t="s">
        <v>91</v>
      </c>
      <c r="D5" s="82">
        <v>278</v>
      </c>
    </row>
    <row r="6" spans="1:4" x14ac:dyDescent="0.3">
      <c r="A6" s="80"/>
      <c r="B6" s="48"/>
      <c r="C6" s="48"/>
      <c r="D6" s="82"/>
    </row>
    <row r="7" spans="1:4" x14ac:dyDescent="0.3">
      <c r="A7" s="80" t="s">
        <v>71</v>
      </c>
      <c r="B7" s="48" t="s">
        <v>32</v>
      </c>
      <c r="C7" s="48" t="s">
        <v>92</v>
      </c>
      <c r="D7" s="82">
        <v>171</v>
      </c>
    </row>
    <row r="8" spans="1:4" x14ac:dyDescent="0.3">
      <c r="A8" s="80"/>
      <c r="B8" s="48"/>
      <c r="C8" s="48"/>
      <c r="D8" s="82"/>
    </row>
    <row r="9" spans="1:4" x14ac:dyDescent="0.3">
      <c r="A9" s="80" t="s">
        <v>72</v>
      </c>
      <c r="B9" s="48" t="s">
        <v>63</v>
      </c>
      <c r="C9" s="48" t="s">
        <v>87</v>
      </c>
      <c r="D9" s="82">
        <v>30</v>
      </c>
    </row>
    <row r="10" spans="1:4" x14ac:dyDescent="0.3">
      <c r="A10" s="80"/>
      <c r="B10" s="48" t="s">
        <v>32</v>
      </c>
      <c r="C10" s="48" t="s">
        <v>90</v>
      </c>
      <c r="D10" s="82">
        <v>285</v>
      </c>
    </row>
    <row r="11" spans="1:4" x14ac:dyDescent="0.3">
      <c r="A11" s="80"/>
      <c r="B11" s="48" t="s">
        <v>32</v>
      </c>
      <c r="C11" s="48" t="s">
        <v>98</v>
      </c>
      <c r="D11" s="82">
        <v>186</v>
      </c>
    </row>
    <row r="12" spans="1:4" x14ac:dyDescent="0.3">
      <c r="A12" s="80"/>
      <c r="B12" s="48"/>
      <c r="C12" s="48"/>
      <c r="D12" s="82"/>
    </row>
    <row r="13" spans="1:4" x14ac:dyDescent="0.3">
      <c r="A13" s="80" t="s">
        <v>73</v>
      </c>
      <c r="B13" s="48" t="s">
        <v>63</v>
      </c>
      <c r="C13" s="48" t="s">
        <v>84</v>
      </c>
      <c r="D13" s="82">
        <v>33</v>
      </c>
    </row>
    <row r="14" spans="1:4" x14ac:dyDescent="0.3">
      <c r="A14" s="80"/>
      <c r="B14" s="48" t="s">
        <v>32</v>
      </c>
      <c r="C14" s="48" t="s">
        <v>89</v>
      </c>
      <c r="D14" s="82">
        <v>152</v>
      </c>
    </row>
    <row r="15" spans="1:4" x14ac:dyDescent="0.3">
      <c r="A15" s="80"/>
      <c r="B15" s="48" t="s">
        <v>32</v>
      </c>
      <c r="C15" s="48" t="s">
        <v>94</v>
      </c>
      <c r="D15" s="82">
        <v>151</v>
      </c>
    </row>
    <row r="16" spans="1:4" x14ac:dyDescent="0.3">
      <c r="A16" s="80"/>
      <c r="B16" s="48"/>
      <c r="C16" s="48"/>
      <c r="D16" s="82"/>
    </row>
    <row r="17" spans="1:4" x14ac:dyDescent="0.3">
      <c r="A17" s="80" t="s">
        <v>74</v>
      </c>
      <c r="B17" s="48" t="s">
        <v>63</v>
      </c>
      <c r="C17" s="48" t="s">
        <v>86</v>
      </c>
      <c r="D17" s="82">
        <v>27</v>
      </c>
    </row>
    <row r="18" spans="1:4" x14ac:dyDescent="0.3">
      <c r="A18" s="80"/>
      <c r="B18" s="48" t="s">
        <v>32</v>
      </c>
      <c r="C18" s="48" t="s">
        <v>93</v>
      </c>
      <c r="D18" s="82">
        <v>320</v>
      </c>
    </row>
    <row r="19" spans="1:4" x14ac:dyDescent="0.3">
      <c r="A19" s="81"/>
      <c r="B19" s="48"/>
      <c r="C19" s="48"/>
      <c r="D19" s="82"/>
    </row>
    <row r="20" spans="1:4" x14ac:dyDescent="0.3">
      <c r="A20" s="79" t="s">
        <v>75</v>
      </c>
      <c r="B20" s="48" t="s">
        <v>63</v>
      </c>
      <c r="C20" s="48" t="s">
        <v>83</v>
      </c>
      <c r="D20" s="82">
        <v>38</v>
      </c>
    </row>
    <row r="21" spans="1:4" x14ac:dyDescent="0.3">
      <c r="A21" s="81"/>
      <c r="B21" s="70" t="s">
        <v>32</v>
      </c>
      <c r="C21" s="48" t="s">
        <v>88</v>
      </c>
      <c r="D21" s="82">
        <v>314</v>
      </c>
    </row>
    <row r="22" spans="1:4" ht="12.6" x14ac:dyDescent="0.25">
      <c r="A22"/>
      <c r="B22"/>
      <c r="C22"/>
      <c r="D22"/>
    </row>
    <row r="23" spans="1:4" ht="12.6" x14ac:dyDescent="0.25">
      <c r="A23"/>
      <c r="B23"/>
      <c r="C23"/>
      <c r="D23"/>
    </row>
    <row r="24" spans="1:4" ht="12.6" x14ac:dyDescent="0.25">
      <c r="A24"/>
      <c r="B24"/>
      <c r="C24"/>
      <c r="D24"/>
    </row>
    <row r="25" spans="1:4" ht="12.6" x14ac:dyDescent="0.25">
      <c r="A25"/>
      <c r="B25"/>
      <c r="C25"/>
      <c r="D25"/>
    </row>
    <row r="26" spans="1:4" ht="12.6" x14ac:dyDescent="0.25">
      <c r="A26"/>
      <c r="B26"/>
      <c r="C26"/>
      <c r="D26"/>
    </row>
    <row r="27" spans="1:4" ht="12.6" x14ac:dyDescent="0.25">
      <c r="A27"/>
      <c r="B27"/>
      <c r="C27"/>
      <c r="D27"/>
    </row>
    <row r="28" spans="1:4" ht="12.6" x14ac:dyDescent="0.25">
      <c r="A28"/>
      <c r="B28"/>
      <c r="C28"/>
      <c r="D28"/>
    </row>
    <row r="29" spans="1:4" ht="12.6" x14ac:dyDescent="0.25">
      <c r="A29"/>
      <c r="B29"/>
      <c r="C29"/>
      <c r="D29"/>
    </row>
    <row r="30" spans="1:4" ht="12.6" x14ac:dyDescent="0.25">
      <c r="A30"/>
      <c r="B30"/>
      <c r="C30"/>
      <c r="D30"/>
    </row>
    <row r="31" spans="1:4" ht="12.6" x14ac:dyDescent="0.25">
      <c r="A31"/>
      <c r="B31"/>
      <c r="C31"/>
      <c r="D31"/>
    </row>
    <row r="32" spans="1:4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orientation="portrait" r:id="rId1"/>
  <headerFooter alignWithMargins="0">
    <oddHeader>&amp;C&amp;"Helv,Bold"BOUNDARY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US Sen &amp; US Rep</vt:lpstr>
      <vt:lpstr>Sup Ct</vt:lpstr>
      <vt:lpstr>App Ct &amp; Voting Stats</vt:lpstr>
      <vt:lpstr>Leg 01</vt:lpstr>
      <vt:lpstr>Co Comm - Co Treas</vt:lpstr>
      <vt:lpstr>Precinct</vt:lpstr>
      <vt:lpstr>'App Ct &amp; Voting Stats'!Print_Titles</vt:lpstr>
      <vt:lpstr>'Co Comm - Co Treas'!Print_Titles</vt:lpstr>
      <vt:lpstr>'Leg 01'!Print_Titles</vt:lpstr>
      <vt:lpstr>Precinct!Print_Titles</vt:lpstr>
      <vt:lpstr>'Sup Ct'!Print_Titles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Poston</dc:creator>
  <cp:lastModifiedBy>Betsie</cp:lastModifiedBy>
  <cp:lastPrinted>2016-05-20T15:34:51Z</cp:lastPrinted>
  <dcterms:created xsi:type="dcterms:W3CDTF">1998-04-10T16:02:13Z</dcterms:created>
  <dcterms:modified xsi:type="dcterms:W3CDTF">2016-06-29T14:02:50Z</dcterms:modified>
</cp:coreProperties>
</file>